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2000" windowHeight="5160" firstSheet="1" activeTab="2"/>
  </bookViews>
  <sheets>
    <sheet name="MIR CIUDAD AMIGABLE" sheetId="9" r:id="rId1"/>
    <sheet name="MIR CRECIMIENTO ECONÓMICO" sheetId="17" r:id="rId2"/>
    <sheet name="MIR APODACA VERDE" sheetId="18" r:id="rId3"/>
    <sheet name="SABANA DEL PMD" sheetId="2" r:id="rId4"/>
    <sheet name="TIPOS DE INDICADORES" sheetId="3" r:id="rId5"/>
    <sheet name="SUPUESTOS" sheetId="8" r:id="rId6"/>
    <sheet name="Hoja2" sheetId="11" r:id="rId7"/>
  </sheets>
  <calcPr calcId="145621"/>
</workbook>
</file>

<file path=xl/calcChain.xml><?xml version="1.0" encoding="utf-8"?>
<calcChain xmlns="http://schemas.openxmlformats.org/spreadsheetml/2006/main">
  <c r="K17" i="9" l="1"/>
  <c r="H17" i="9"/>
  <c r="H16" i="9"/>
  <c r="K15" i="9"/>
  <c r="H15" i="9"/>
  <c r="H13" i="9"/>
</calcChain>
</file>

<file path=xl/comments1.xml><?xml version="1.0" encoding="utf-8"?>
<comments xmlns="http://schemas.openxmlformats.org/spreadsheetml/2006/main">
  <authors>
    <author>Juan Jose Palos Ramos</author>
  </authors>
  <commentList>
    <comment ref="C13" authorId="0">
      <text>
        <r>
          <rPr>
            <sz val="9"/>
            <color indexed="81"/>
            <rFont val="Tahoma"/>
            <family val="2"/>
          </rPr>
          <t xml:space="preserve">El Fin de la MIR se deriva del fin superior identificado en el Árbol de Objetivos, correspondiente a la contribución del programa con un objetivo de desarrollo superior, que se
deriva del PND o del programa sectorial.
Pregunta que responde: ¿Cuáles son los impactos a los que contribuye el programa?
¿QUÉ? + </t>
        </r>
        <r>
          <rPr>
            <u/>
            <sz val="9"/>
            <color indexed="81"/>
            <rFont val="Tahoma"/>
            <family val="2"/>
          </rPr>
          <t>MEDIANTE</t>
        </r>
        <r>
          <rPr>
            <sz val="9"/>
            <color indexed="81"/>
            <rFont val="Tahoma"/>
            <family val="2"/>
          </rPr>
          <t xml:space="preserve"> + ¿CÓMO?
Ej: Incrementar la competitividad nacional </t>
        </r>
        <r>
          <rPr>
            <u/>
            <sz val="9"/>
            <color indexed="81"/>
            <rFont val="Tahoma"/>
            <family val="2"/>
          </rPr>
          <t>mediante</t>
        </r>
        <r>
          <rPr>
            <sz val="9"/>
            <color indexed="81"/>
            <rFont val="Tahoma"/>
            <family val="2"/>
          </rPr>
          <t xml:space="preserve"> el fomento de una mayor inversión extranjera en sectores que desarrollan o usan nuevas tecnologías.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A nivel de Fin se clasifican dentro de los indicadores estratégicos y sólo se consideran
indicadores de eficacia para medir la contribución del programa a objetivos de
desarrollo superior.</t>
        </r>
      </text>
    </comment>
    <comment ref="C14" authorId="0">
      <text>
        <r>
          <rPr>
            <sz val="9"/>
            <color indexed="81"/>
            <rFont val="Tahoma"/>
            <family val="2"/>
          </rPr>
          <t xml:space="preserve">El Propósito del Resumen Narrativo de la MIR se obtiene del objetivo a lograr
respecto a la problemática central.
Pregunta a responder ¿Qué resultados directos se obtiene al solucionar el problema principal mediante la implementación del programa?
SUJETO + </t>
        </r>
        <r>
          <rPr>
            <u/>
            <sz val="9"/>
            <color indexed="81"/>
            <rFont val="Tahoma"/>
            <family val="2"/>
          </rPr>
          <t>VERBO</t>
        </r>
        <r>
          <rPr>
            <sz val="9"/>
            <color indexed="81"/>
            <rFont val="Tahoma"/>
            <family val="2"/>
          </rPr>
          <t xml:space="preserve"> + COMPLEMENTO
SUJETO: Población afectada por problema o área de enfoque
COMPLEMENTO: Resultado directo esperado
EJ: Medianas empresas que desarrollan o utilizan tecnologías intensivas para producción de expostación </t>
        </r>
        <r>
          <rPr>
            <u/>
            <sz val="9"/>
            <color indexed="81"/>
            <rFont val="Tahoma"/>
            <family val="2"/>
          </rPr>
          <t>obtienen</t>
        </r>
        <r>
          <rPr>
            <sz val="9"/>
            <color indexed="81"/>
            <rFont val="Tahoma"/>
            <family val="2"/>
          </rPr>
          <t xml:space="preserve"> una mayor inversión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A nivel de Propósito se clasifican como indicadores estratégicos, y la MML permite la
utilización de indicadores de eficacia y eficiencia para medir el resultado después de
que el programa ha resuelto la situación problemática que dio paso a su diseño.</t>
        </r>
      </text>
    </comment>
    <comment ref="C15" authorId="0">
      <text>
        <r>
          <rPr>
            <sz val="9"/>
            <color indexed="81"/>
            <rFont val="Tahoma"/>
            <family val="2"/>
          </rPr>
          <t>Los medios que se identificaron en el Árbol de Objetivos corresponden a los productos terminados o bienes proporcionados.
Pregunta a responder: ¿qué bienes y servicios entrega el programa?
PRODUCTOS TERMINADOS + VERBO EN PARTICIPATIVO
EJ:
C1: Inteligencia de mercados desarrollada
C2: Inversión productiva incentivada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Los indicadores a nivel de Componentes se clasifican como indicadores de gestión, y
se usan indicadores de eficacia, eficiencia, calidad y economía para medir las
características de los bienes o servicios que se proveen mediante el programa, su
cobertura, el grado de focalización, así como la satisfacción de los beneficios.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</rPr>
          <t>Pregunta que responde: ¿Cómo se producen los bienes y servicios?
SUSTANTIVO DERIVADO DE UN VERBO + COMPLEMENTO
EJ:
Elaboración de estudios de mercados sobre cadenas productivas
Difusión de los estudios de mercado elaborados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>Finalmente, los indicadores a nivel de Actividades se clasifican como indicadores
de gestión y se usan indicadores de eficacia, eficiencia y economía, denotando el
oportuno cumplimiento de la programación de las actividades críticas para la
operación del programa.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Finalmente, los indicadores a nivel de Actividades se clasifican como indicadores
de gestión y se usan indicadores de eficacia, eficiencia y economía, denotando el
oportuno cumplimiento de la programación de las actividades críticas para la
operación del programa.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Juan Jose Palos Ramos</author>
  </authors>
  <commentList>
    <comment ref="C13" authorId="0">
      <text>
        <r>
          <rPr>
            <sz val="9"/>
            <color indexed="81"/>
            <rFont val="Tahoma"/>
            <family val="2"/>
          </rPr>
          <t xml:space="preserve">El Fin de la MIR se deriva del fin superior identificado en el Árbol de Objetivos, correspondiente a la contribución del programa con un objetivo de desarrollo superior, que se
deriva del PND o del programa sectorial.
Pregunta que responde: ¿Cuáles son los impactos a los que contribuye el programa?
¿QUÉ? + </t>
        </r>
        <r>
          <rPr>
            <u/>
            <sz val="9"/>
            <color indexed="81"/>
            <rFont val="Tahoma"/>
            <family val="2"/>
          </rPr>
          <t>MEDIANTE</t>
        </r>
        <r>
          <rPr>
            <sz val="9"/>
            <color indexed="81"/>
            <rFont val="Tahoma"/>
            <family val="2"/>
          </rPr>
          <t xml:space="preserve"> + ¿CÓMO?
Ej: Incrementar la competitividad nacional </t>
        </r>
        <r>
          <rPr>
            <u/>
            <sz val="9"/>
            <color indexed="81"/>
            <rFont val="Tahoma"/>
            <family val="2"/>
          </rPr>
          <t>mediante</t>
        </r>
        <r>
          <rPr>
            <sz val="9"/>
            <color indexed="81"/>
            <rFont val="Tahoma"/>
            <family val="2"/>
          </rPr>
          <t xml:space="preserve"> el fomento de una mayor inversión extranjera en sectores que desarrollan o usan nuevas tecnologías.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A nivel de Fin se clasifican dentro de los indicadores estratégicos y sólo se consideran
indicadores de eficacia para medir la contribución del programa a objetivos de
desarrollo superior.</t>
        </r>
      </text>
    </comment>
    <comment ref="C14" authorId="0">
      <text>
        <r>
          <rPr>
            <sz val="9"/>
            <color indexed="81"/>
            <rFont val="Tahoma"/>
            <family val="2"/>
          </rPr>
          <t xml:space="preserve">El Propósito del Resumen Narrativo de la MIR se obtiene del objetivo a lograr
respecto a la problemática central.
Pregunta a responder ¿Qué resultados directos se obtiene al solucionar el problema principal mediante la implementación del programa?
SUJETO + </t>
        </r>
        <r>
          <rPr>
            <u/>
            <sz val="9"/>
            <color indexed="81"/>
            <rFont val="Tahoma"/>
            <family val="2"/>
          </rPr>
          <t>VERBO</t>
        </r>
        <r>
          <rPr>
            <sz val="9"/>
            <color indexed="81"/>
            <rFont val="Tahoma"/>
            <family val="2"/>
          </rPr>
          <t xml:space="preserve"> + COMPLEMENTO
SUJETO: Población afectada por problema o área de enfoque
COMPLEMENTO: Resultado directo esperado
EJ: Medianas empresas que desarrollan o utilizan tecnologías intensivas para producción de expostación </t>
        </r>
        <r>
          <rPr>
            <u/>
            <sz val="9"/>
            <color indexed="81"/>
            <rFont val="Tahoma"/>
            <family val="2"/>
          </rPr>
          <t>obtienen</t>
        </r>
        <r>
          <rPr>
            <sz val="9"/>
            <color indexed="81"/>
            <rFont val="Tahoma"/>
            <family val="2"/>
          </rPr>
          <t xml:space="preserve"> una mayor inversión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A nivel de Propósito se clasifican como indicadores estratégicos, y la MML permite la
utilización de indicadores de eficacia y eficiencia para medir el resultado después de
que el programa ha resuelto la situación problemática que dio paso a su diseño.</t>
        </r>
      </text>
    </comment>
    <comment ref="C15" authorId="0">
      <text>
        <r>
          <rPr>
            <sz val="9"/>
            <color indexed="81"/>
            <rFont val="Tahoma"/>
            <family val="2"/>
          </rPr>
          <t>Los medios que se identificaron en el Árbol de Objetivos corresponden a los productos terminados o bienes proporcionados.
Pregunta a responder: ¿qué bienes y servicios entrega el programa?
PRODUCTOS TERMINADOS + VERBO EN PARTICIPATIVO
EJ:
C1: Inteligencia de mercados desarrollada
C2: Inversión productiva incentivada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Los indicadores a nivel de Componentes se clasifican como indicadores de gestión, y
se usan indicadores de eficacia, eficiencia, calidad y economía para medir las
características de los bienes o servicios que se proveen mediante el programa, su
cobertura, el grado de focalización, así como la satisfacción de los beneficios.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</rPr>
          <t>Pregunta que responde: ¿Cómo se producen los bienes y servicios?
SUSTANTIVO DERIVADO DE UN VERBO + COMPLEMENTO
EJ:
Elaboración de estudios de mercados sobre cadenas productivas
Difusión de los estudios de mercado elaborados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Finalmente, los indicadores a nivel de Actividades se clasifican como indicadores
de gestión y se usan indicadores de eficacia, eficiencia y economía, denotando el
oportuno cumplimiento de la programación de las actividades críticas para la
operación del programa.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Finalmente, los indicadores a nivel de Actividades se clasifican como indicadores
de gestión y se usan indicadores de eficacia, eficiencia y economía, denotando el
oportuno cumplimiento de la programación de las actividades críticas para la
operación del programa.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Juan Jose Palos Ramos</author>
  </authors>
  <commentList>
    <comment ref="C13" authorId="0">
      <text>
        <r>
          <rPr>
            <sz val="9"/>
            <color indexed="81"/>
            <rFont val="Tahoma"/>
            <family val="2"/>
          </rPr>
          <t xml:space="preserve">El Fin de la MIR se deriva del fin superior identificado en el Árbol de Objetivos, correspondiente a la contribución del programa con un objetivo de desarrollo superior, que se
deriva del PND o del programa sectorial.
Pregunta que responde: ¿Cuáles son los impactos a los que contribuye el programa?
¿QUÉ? + </t>
        </r>
        <r>
          <rPr>
            <u/>
            <sz val="9"/>
            <color indexed="81"/>
            <rFont val="Tahoma"/>
            <family val="2"/>
          </rPr>
          <t>MEDIANTE</t>
        </r>
        <r>
          <rPr>
            <sz val="9"/>
            <color indexed="81"/>
            <rFont val="Tahoma"/>
            <family val="2"/>
          </rPr>
          <t xml:space="preserve"> + ¿CÓMO?
Ej: Incrementar la competitividad nacional </t>
        </r>
        <r>
          <rPr>
            <u/>
            <sz val="9"/>
            <color indexed="81"/>
            <rFont val="Tahoma"/>
            <family val="2"/>
          </rPr>
          <t>mediante</t>
        </r>
        <r>
          <rPr>
            <sz val="9"/>
            <color indexed="81"/>
            <rFont val="Tahoma"/>
            <family val="2"/>
          </rPr>
          <t xml:space="preserve"> el fomento de una mayor inversión extranjera en sectores que desarrollan o usan nuevas tecnologías.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A nivel de Propósito se clasifican como indicadores estratégicos, y la MML permite la
utilización de indicadores de eficacia y eficiencia para medir el resultado después de
que el programa ha resuelto la situación problemática que dio paso a su diseño.</t>
        </r>
      </text>
    </comment>
    <comment ref="C14" authorId="0">
      <text>
        <r>
          <rPr>
            <sz val="9"/>
            <color indexed="81"/>
            <rFont val="Tahoma"/>
            <family val="2"/>
          </rPr>
          <t xml:space="preserve">El Propósito del Resumen Narrativo de la MIR se obtiene del objetivo a lograr
respecto a la problemática central.
Pregunta a responder ¿Qué resultados directos se obtiene al solucionar el problema principal mediante la implementación del programa?
SUJETO + </t>
        </r>
        <r>
          <rPr>
            <u/>
            <sz val="9"/>
            <color indexed="81"/>
            <rFont val="Tahoma"/>
            <family val="2"/>
          </rPr>
          <t>VERBO</t>
        </r>
        <r>
          <rPr>
            <sz val="9"/>
            <color indexed="81"/>
            <rFont val="Tahoma"/>
            <family val="2"/>
          </rPr>
          <t xml:space="preserve"> + COMPLEMENTO
SUJETO: Población afectada por problema o área de enfoque
COMPLEMENTO: Resultado directo esperado
EJ: Medianas empresas que desarrollan o utilizan tecnologías intensivas para producción de expostación </t>
        </r>
        <r>
          <rPr>
            <u/>
            <sz val="9"/>
            <color indexed="81"/>
            <rFont val="Tahoma"/>
            <family val="2"/>
          </rPr>
          <t>obtienen</t>
        </r>
        <r>
          <rPr>
            <sz val="9"/>
            <color indexed="81"/>
            <rFont val="Tahoma"/>
            <family val="2"/>
          </rPr>
          <t xml:space="preserve"> una mayor inversión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A nivel de Propósito se clasifican como indicadores estratégicos, y la MML permite la
utilización de indicadores de eficacia y eficiencia para medir el resultado después de
que el programa ha resuelto la situación problemática que dio paso a su diseño.</t>
        </r>
      </text>
    </comment>
    <comment ref="C15" authorId="0">
      <text>
        <r>
          <rPr>
            <sz val="9"/>
            <color indexed="81"/>
            <rFont val="Tahoma"/>
            <family val="2"/>
          </rPr>
          <t>Los medios que se identificaron en el Árbol de Objetivos corresponden a los productos terminados o bienes proporcionados.
Pregunta a responder: ¿qué bienes y servicios entrega el programa?
PRODUCTOS TERMINADOS + VERBO EN PARTICIPATIVO
EJ:
C1: Inteligencia de mercados desarrollada
C2: Inversión productiva incentivada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Los indicadores a nivel de Componentes se clasifican como indicadores de gestión, y
se usan indicadores de eficacia, eficiencia, calidad y economía para medir las
características de los bienes o servicios que se proveen mediante el programa, su
cobertura, el grado de focalización, así como la satisfacción de los beneficios.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</rPr>
          <t>Pregunta que responde: ¿Cómo se producen los bienes y servicios?
SUSTANTIVO DERIVADO DE UN VERBO + COMPLEMENTO
EJ:
Elaboración de estudios de mercados sobre cadenas productivas
Difusión de los estudios de mercado elaborados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Finalmente, los indicadores a nivel de Actividades se clasifican como indicadores
de gestión y se usan indicadores de eficacia, eficiencia y economía, denotando el
oportuno cumplimiento de la programación de las actividades críticas para la
operación del programa.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Finalmente, los indicadores a nivel de Actividades se clasifican como indicadores
de gestión y se usan indicadores de eficacia, eficiencia y economía, denotando el
oportuno cumplimiento de la programación de las actividades críticas para la
operación del programa.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<sst xmlns="http://schemas.openxmlformats.org/spreadsheetml/2006/main" count="1123" uniqueCount="381">
  <si>
    <t>MATRIZ DE INDICADORES PARA RESULTADOS</t>
  </si>
  <si>
    <t>NIVEL</t>
  </si>
  <si>
    <t>RESUMEN NARRATIVO (Objetivos)</t>
  </si>
  <si>
    <t>SUPUESTOS</t>
  </si>
  <si>
    <t>INDICADORES</t>
  </si>
  <si>
    <t>FORMULA</t>
  </si>
  <si>
    <t>FRECUENCIA DE MEDICIÓN</t>
  </si>
  <si>
    <t>FIN</t>
  </si>
  <si>
    <r>
      <rPr>
        <b/>
        <sz val="10"/>
        <color indexed="8"/>
        <rFont val="Calibri"/>
        <family val="2"/>
      </rPr>
      <t>PROPÓSITO</t>
    </r>
    <r>
      <rPr>
        <sz val="10"/>
        <color indexed="8"/>
        <rFont val="Calibri"/>
        <family val="2"/>
      </rPr>
      <t xml:space="preserve">
</t>
    </r>
  </si>
  <si>
    <t xml:space="preserve">COMPONENTES
</t>
  </si>
  <si>
    <t>Anual</t>
  </si>
  <si>
    <t>Trimestral</t>
  </si>
  <si>
    <t>Portal WEB</t>
  </si>
  <si>
    <t>Los recursos financieros llegan en tiempo y forma</t>
  </si>
  <si>
    <t>Entidad:  Municipio de Apodaca</t>
  </si>
  <si>
    <t>Periodo:  2017</t>
  </si>
  <si>
    <t>Objetivo General</t>
  </si>
  <si>
    <t>Estrategia General</t>
  </si>
  <si>
    <t>Objetivo</t>
  </si>
  <si>
    <t>Estrategia</t>
  </si>
  <si>
    <t>Meta PMD</t>
  </si>
  <si>
    <t>Líneas de acción</t>
  </si>
  <si>
    <t>Componentes</t>
  </si>
  <si>
    <t>Dimensión</t>
  </si>
  <si>
    <t>Eficiencia</t>
  </si>
  <si>
    <t>Eficacia</t>
  </si>
  <si>
    <t>Unidad de medida</t>
  </si>
  <si>
    <t>Nombre</t>
  </si>
  <si>
    <t>Valor</t>
  </si>
  <si>
    <t xml:space="preserve">Año </t>
  </si>
  <si>
    <t>Mes</t>
  </si>
  <si>
    <t>Línea base, valor, fecha</t>
  </si>
  <si>
    <t>Año</t>
  </si>
  <si>
    <t>Meta, periodo de cumplimiento</t>
  </si>
  <si>
    <t>Objetivo General del PMD:</t>
  </si>
  <si>
    <t>Estrategia General del PMD:</t>
  </si>
  <si>
    <t>Eje Rector en el Plan de Desarrollo:</t>
  </si>
  <si>
    <t>Secretaría Entidad Responsable:</t>
  </si>
  <si>
    <t>Porcentaje</t>
  </si>
  <si>
    <t>MEDIOS  DE VERIFICACIÓN</t>
  </si>
  <si>
    <t>Sitio en donde se transparenta el documento</t>
  </si>
  <si>
    <t>Fuente de información</t>
  </si>
  <si>
    <t>Registros del programa</t>
  </si>
  <si>
    <t>Las campañas se realizan en tiempo y forma</t>
  </si>
  <si>
    <t>EJE RECTOR</t>
  </si>
  <si>
    <t>PROGRAMA</t>
  </si>
  <si>
    <t>Dirección responsable:</t>
  </si>
  <si>
    <t>Presupuesto:</t>
  </si>
  <si>
    <t>OBJETIVO</t>
  </si>
  <si>
    <t>ESTRATEGIA</t>
  </si>
  <si>
    <t>COMPONENTES</t>
  </si>
  <si>
    <t>ACCIONES</t>
  </si>
  <si>
    <t>EVIDENCIA</t>
  </si>
  <si>
    <t>La población se interesa en el tema</t>
  </si>
  <si>
    <t>4. APODACA VANGUARDISTA</t>
  </si>
  <si>
    <t>4.1 Ciudad amigable</t>
  </si>
  <si>
    <t>Aumentar la competitividad económica de Apodaca, para atraer más inversión nacional y extranjera en beneficio de la comunidad, con perspectiva de sustentabilidad.</t>
  </si>
  <si>
    <t>Diseñar un modelo de incentivos y apoyos para los sectores productivos y de servicios, que permitan mayor dinamismo a la economía de Apodaca, así como generar condiciones óptimas de infraestructura que atraigan la inversión, y sean congruentes con un modelo de desarrollo sustentable.</t>
  </si>
  <si>
    <t>Ampliar y mejorar la
infraestructura urbana y las condiciones en materia de movilidad bajo los principios de igualdad, accesibilidad, disponibilidad y sustentabilidad.</t>
  </si>
  <si>
    <t xml:space="preserve">
4.1.1.1 Elaborar un
Plan Maestro de Desarrollo Urbano Sustentable, con
enfoque de movilidad
integral.</t>
  </si>
  <si>
    <t xml:space="preserve">
4.1.1.2 Adecuar la
reglamentación
municipal para brindar
accesibilidad, seguridad y orden en la movilidad
motorizada, no motorizada y peatonal.
</t>
  </si>
  <si>
    <t xml:space="preserve">
4.1.1.3 Realizar un
diagnóstico y llevar a cabo las acciones necesarias
respecto a la ingeniería vial del municipio.</t>
  </si>
  <si>
    <t xml:space="preserve">
4.1.1.4 Regular los
horarios y espacios para el
transporte de carga y de
servicios en las zonas de tránsito conflictivo.</t>
  </si>
  <si>
    <t xml:space="preserve">
4.1.1.5 Diseñar, impulsar y
concertar con la ciudadanía la construcción de
Parques lineales.</t>
  </si>
  <si>
    <t xml:space="preserve">4.1.1.6 Mejorar el
mantenimiento y
modernizar las
vialidades en el municipio, con obra pública de
calidad, con sentido de
inclusión para el peatón y medios alternativos de
transporte.
</t>
  </si>
  <si>
    <t xml:space="preserve">
4.1.1.7 Diseñar e
implementar un programa de movilidad sustentable.</t>
  </si>
  <si>
    <t xml:space="preserve">
4.1.1.8 Promover y
garantizar el transporte por medio de bicicleta, a través de vías de
comunicación exclusivas. </t>
  </si>
  <si>
    <t xml:space="preserve">
4.1.1.9 Modernizar
y actualizar la señalética y
nomenclatura.</t>
  </si>
  <si>
    <t xml:space="preserve">
4.1.1.10 Mejorar la
conectividad vial
de zonas de alta densidad
poblacional.</t>
  </si>
  <si>
    <t xml:space="preserve">
4.1.1.11 Determinar una parada estándar de transporte público en el municipio para llevar a cabo gradualmente su remodelación en
colaboración con el sector privado.
</t>
  </si>
  <si>
    <t xml:space="preserve">
4.1.1.12 Elaborar
una propuesta de
planeación integral y
multidisciplinaria a 20 años.</t>
  </si>
  <si>
    <t xml:space="preserve">
4.1.1.13 Generar los
planes parciales de desarrollo urbano desde una visión metropolitana y a 20 años</t>
  </si>
  <si>
    <t xml:space="preserve">
4.1.1.14 Generar la
infraestructura
necesaria para
instrumentar el Plan Maestro de Movilidad.</t>
  </si>
  <si>
    <t xml:space="preserve">
4.1.1.15 Ampliar y
mantener la red de infraestructura
hidráulica y pluvial.</t>
  </si>
  <si>
    <t xml:space="preserve">
4.1.1.16  Implementar
programas de mejoramiento al
sistema de transporte
público masivo.</t>
  </si>
  <si>
    <t xml:space="preserve">
4.2.1.1 Elaborar un diagnóstico de
necesidades de nuevos inversores en el
entorno local.</t>
  </si>
  <si>
    <t xml:space="preserve">
4.2.1.2 Simplificar el proceso de apertura
de nuevos negocios, impulsando el uso
de la plataforma digital y ejercicios de
mejora regulatoria.</t>
  </si>
  <si>
    <t xml:space="preserve">
4.2.1.3 Fortalecer las ferias de empleo y
bolsas de trabajo.</t>
  </si>
  <si>
    <t xml:space="preserve">
4.2.1.4 Desarrollar un programa integral de
incentivos fiscales para la atracción de inversión.</t>
  </si>
  <si>
    <t xml:space="preserve">
4.2.1.5 Fortalecer las condiciones de
operatividad y logística del corredor industrial.</t>
  </si>
  <si>
    <t xml:space="preserve">
4.2.1.6 Impulsar empresas socialmente responsables considerando criterios de
sustentabilidad, familia, inclusión y equidad, otorgándoles un
reconocimiento oficial</t>
  </si>
  <si>
    <t xml:space="preserve">
4.2.1.7 Otorgar microcréditos para
proyectos emprendedores,
principalmente de mujeres y jóvenes.
</t>
  </si>
  <si>
    <t xml:space="preserve">
4.2.1.8 Impulsar programas de
regularización de comercio informal</t>
  </si>
  <si>
    <t xml:space="preserve">
4.2.1.9 Generar programas de capacitación
y acompañamiento para las empresas micro y pequeñas, involucrando al
sector privado, académico y gubernamental.
</t>
  </si>
  <si>
    <t xml:space="preserve">
4.2.1.10 Crear una agenda de desarrollo
tecnológico e innovación a través de la
colaboración entre los centros de investigación y universidades participantes del Parque de Investigación e Innovación Tecnológica
(PIIT), así como de la pequeña y mediana empresa del municipio</t>
  </si>
  <si>
    <t xml:space="preserve">
4.2.1.11 Crear un programa integral de
capacitación y vinculación para jóvenes
emprendedores.</t>
  </si>
  <si>
    <t xml:space="preserve">
4.2.1.12 Promover nacional e
internacionalmente los productos elaborados en Apodaca.
</t>
  </si>
  <si>
    <t xml:space="preserve">
4.2.1.13Impulsar ante la Secretaría de Turismo del Gobierno de la República el reconocimiento de la localidad “Agua Fría” como parte de los pueblos mágicos de México.</t>
  </si>
  <si>
    <t xml:space="preserve">4.3.1.1 Mantener estricta observancia de la normatividad vigente en materia de ecología.
</t>
  </si>
  <si>
    <t>4.3.1.2 Promover campañas y programas
para prevenir el ruido en zonas habitacionales.</t>
  </si>
  <si>
    <t>4.3.1.3 Promover la celebración de talleres
mediante los cuales se fomente una cultura de la separación de residuos
orgánicos e inorgánicos.</t>
  </si>
  <si>
    <t>4.3.1.4 Crear un sistema de vigilancia comunitaria para el cumplimiento de las obligaciones en materia de ecología.</t>
  </si>
  <si>
    <t>4.3.1.5 Elaborar un atlas de zonas y áreas
de preservación ecológica susceptibles de protección</t>
  </si>
  <si>
    <t>4.3.1.6 Implementar un programa permanente de arbolada en zonas estratégicas municipales.</t>
  </si>
  <si>
    <t xml:space="preserve">4.3.1.7 Impulsar una cultura participativa
para el uso sustentable de los recursos municipales.
</t>
  </si>
  <si>
    <t xml:space="preserve">4.3.1.8 Diseñar un programa integral de
cuidado al medio ambiente en la obra
pública municipal.
</t>
  </si>
  <si>
    <t xml:space="preserve">4.2 Crecimiento económico </t>
  </si>
  <si>
    <t>4.3 Apodaca verde</t>
  </si>
  <si>
    <t>Contar con un Plan de Desarrollo Urbano congruente con las condiciones actuales de la infraestructura urbana y la que se desea proyectar a 20 años, para proporcionar mayor orden y seguridad vial a toda la población.</t>
  </si>
  <si>
    <t>Desarrollar un programa integral de infraestructura y equipamiento urbano, que propicie un crecimiento urbano de manera ordenada y en condiciones óptimas para la movilidad.</t>
  </si>
  <si>
    <t>Atraer mayor inversión nacional y extranjera e impulsar el desarrollo económico de la industria y comercio local.</t>
  </si>
  <si>
    <t>Implementar un programa integral para el desarrollo económico del municipio, enfocada a generar innovación y desarrollo tecnológico, y que las mejores prácticas internacionales en materia de sustentabilidad.</t>
  </si>
  <si>
    <t>Aumentar la captación de inversión extranjera y nacional.</t>
  </si>
  <si>
    <t>Gozar de mejores condiciones ambientales para beneficio de la comunidad.</t>
  </si>
  <si>
    <t>Implementar un programa de desarrollo sustentable asociado a la actividad económica local, que adopte las mejores prácticas internacionales en la materia.</t>
  </si>
  <si>
    <t>Disminuir los niveles de emisión de contaminantes en la ciudad. Establecer una cultura de cuidado al medio ambiente entre la población.</t>
  </si>
  <si>
    <t>Programa: CIUDAD AMIGABLE</t>
  </si>
  <si>
    <t>APODACA VANGUARDISTA</t>
  </si>
  <si>
    <t>Marco normativo en materia de desarrollo urbano fortalecido</t>
  </si>
  <si>
    <t>Infraestuctura vial fortalecida</t>
  </si>
  <si>
    <t>Políticas públicas de movilidad fortalecidas</t>
  </si>
  <si>
    <t>Captación de inversión fomentada</t>
  </si>
  <si>
    <t>Desarrollo económico local fomentado</t>
  </si>
  <si>
    <t>4.1.1.1 Elaborar un Plan Maestro de Desarrollo Urbano Sustentable, con enfoque de movilidad integral.</t>
  </si>
  <si>
    <t>4.1.1.2 Adecuar la reglamentación municipal para brindar accesibilidad, seguridad y orden en la movilidad motorizada, no motorizada y peatonal.</t>
  </si>
  <si>
    <t>4.1.1.3 Realizar un diagnóstico y llevar a cabo las acciones necesarias respecto a la ingeniería vial del municipio.</t>
  </si>
  <si>
    <t>4.1.1.4 Regular los horarios y espacios para el transporte de carga y de servicios en las zonas de tránsito conflictivo.</t>
  </si>
  <si>
    <t>4.1.1.5 Diseñar, impulsar y concertar con la ciudadanía la construcción de Parques lineales.</t>
  </si>
  <si>
    <t>4.1.1.6 Mejorar el mantenimiento y modernizar las vialidades en el municipio, con obra pública de calidad, con sentido de inclusión para el peatón y medios alternativos de transporte.</t>
  </si>
  <si>
    <t>4.1.1.7 Diseñar e implementar un programa de movilidad sustentable.</t>
  </si>
  <si>
    <t xml:space="preserve">4.1.1.8 Promover y garantizar el transporte por medio de bicicleta, a través de vías de comunicación exclusivas. </t>
  </si>
  <si>
    <t>4.1.1.9 Modernizar y actualizar la señalética y nomenclatura.</t>
  </si>
  <si>
    <t>4.1.1.10 Mejorar la conectividad vial de zonas de alta densidad poblacional.</t>
  </si>
  <si>
    <t xml:space="preserve">4.1.1.11 Determinar una parada estándar de transporte público en el municipio para llevar a cabo gradualmente su remodelación en colaboración con el sector privado.
</t>
  </si>
  <si>
    <t>4.1.1.12 Elaborar una propuesta de planeación integral y multidisciplinaria a 20 años.</t>
  </si>
  <si>
    <t>4.1.1.13 Generar los planes parciales de desarrollo urbano desde una visión metropolitana y a 20 años</t>
  </si>
  <si>
    <t>4.1.1.14 Generar la infraestructura necesaria para instrumentar el Plan Maestro de Movilidad.</t>
  </si>
  <si>
    <t>4.1.1.15 Ampliar y mantener la red de infraestructura hidráulica y pluvial.</t>
  </si>
  <si>
    <t>4.1.1.16  Implementar programas de mejoramiento al sistema de transporte público masivo.</t>
  </si>
  <si>
    <t>4.2.1.1 Elaborar un diagnóstico de necesidades de nuevos inversores en el entorno local.</t>
  </si>
  <si>
    <t>4.2.1.2 Simplificar el proceso de apertura de nuevos negocios, impulsando el uso de la plataforma digital y ejercicios de mejora regulatoria.</t>
  </si>
  <si>
    <t>4.2.1.3 Fortalecer las ferias de empleo y bolsas de trabajo.</t>
  </si>
  <si>
    <t>4.2.1.4 Desarrollar un programa integral de incentivos fiscales para la atracción de inversión.</t>
  </si>
  <si>
    <t>4.2.1.5 Fortalecer las condiciones de operatividad y logística del corredor industrial.</t>
  </si>
  <si>
    <t>4.2.1.6 Impulsar empresas socialmente responsables considerando criterios de sustentabilidad, familia, inclusión y equidad, otorgándoles un reconocimiento oficial</t>
  </si>
  <si>
    <t>4.2.1.7 Otorgar microcréditos para proyectos emprendedores, principalmente de mujeres y jóvenes.</t>
  </si>
  <si>
    <t>4.2.1.8 Impulsar programas de regularización de comercio informal</t>
  </si>
  <si>
    <t>4.2.1.9 Generar programas de capacitación y acompañamiento para las empresas micro y pequeñas, involucrando al sector privado, académico y gubernamental.</t>
  </si>
  <si>
    <t>4.2.1.10 Crear una agenda de desarrollo tecnológico e innovación a través de la colaboración entre los centros de investigación y universidades participantes del Parque de Investigación e Innovación Tecnológica (PIIT), así como de la pequeña y mediana empresa del municipio</t>
  </si>
  <si>
    <t>4.2.1.11 Crear un programa integral de capacitación y vinculación para jóvenes emprendedores.</t>
  </si>
  <si>
    <t>4.2.1.12 Promover nacional e internacionalmente los productos elaborados en Apodaca.</t>
  </si>
  <si>
    <t>4.2.1.13Impulsar ante la Secretaría de Turismo del Gobierno de la República el reconocimiento de la localidad “Agua Fría” como parte de los pueblos mágicos de México.</t>
  </si>
  <si>
    <t>Cultura de cuidado al medio ambiente fomentada</t>
  </si>
  <si>
    <t>Aplicación de normatividad en materia de ecología fortalecida</t>
  </si>
  <si>
    <t>Componente 1: Marco normativo en materia de desarrollo urbano fortalecido</t>
  </si>
  <si>
    <t>Componente 2: Infraestuctura vial fortalecida</t>
  </si>
  <si>
    <t>Componente 3: Políticas públicas de movilidad fortalecidas</t>
  </si>
  <si>
    <t>Los ciudadanos de Apodaca habitan en una ciudad con infraestuctura vial y políticas de movilidad adecuadas</t>
  </si>
  <si>
    <t>Incrementar la competitividad de Apodaca mediante una mejor infraestructura urbana.</t>
  </si>
  <si>
    <t>Porcentaje de ciudadanos que piensan que hay mejor infraestructura urbana en Apodaca</t>
  </si>
  <si>
    <t>(Número de ciudadanos que piensan que hay mejor infraestructura urbana en Apodaca/ Total de ciudadanos encuestados)*100</t>
  </si>
  <si>
    <t>Porcentaje de personas que llegan a la escuela o al trabajo en menos de 30 minutos</t>
  </si>
  <si>
    <t>(Número de ciudadanos que  llegan a la escuela o al trabajo en menos de 30 minutos en Apodaca/ Total de ciudadanos encuestados)*100</t>
  </si>
  <si>
    <t>INEGI</t>
  </si>
  <si>
    <t>Porcentaje de reglamentos en materia de desarrollo urbano actualizados</t>
  </si>
  <si>
    <t>(Número de reglamentos en materia de desarrollo urbano actualizados / Número de reglamentos en materia de desarrollo urbano)*100</t>
  </si>
  <si>
    <t>Crecimiento de infraestructura vial</t>
  </si>
  <si>
    <t>(Metros lineales de infraestructura vial / Metros lineales de infraestructura vial en Octubre del 2015)*100</t>
  </si>
  <si>
    <t>Crecimiento en políticas de movilidad</t>
  </si>
  <si>
    <t>(Número de iniciativas para mejorar la movilidad / Número de iniciativas para mejorar la movilidad en Octubre del 2015)*100</t>
  </si>
  <si>
    <t>Plan Maestro de Desarrollo Urbano Sustentable</t>
  </si>
  <si>
    <t>Número de documentos actualizados del tema</t>
  </si>
  <si>
    <t>Sumatoria de documentos actualizados del tema</t>
  </si>
  <si>
    <t>Proyecto de planeación integral a 20 años</t>
  </si>
  <si>
    <t>Existe un Plan Maestro de Desarrollo Urbano Sustentable = 1, No existe un Plan Maestro de Desarrollo Urbano Sustentable = 0</t>
  </si>
  <si>
    <t>Existe un Proyecto de planeación integral a 20 años = 1, No existe un Proyecto de planeación integral a 20 años = 0</t>
  </si>
  <si>
    <t>Planes parciales de desarrollo urbano a 20 años</t>
  </si>
  <si>
    <t>Existen Planes parciales de desarrollo urbano a 20 años = 1, No existen Planes parciales de desarrollo urbano a 20 años = 0</t>
  </si>
  <si>
    <t>Diagnóstico respecto a la ingeniería vial del municipio</t>
  </si>
  <si>
    <t>Existe un Diagnóstico respecto a la ingeniería vial del municipio= 1, No existe un Diagnóstico respecto a la ingeniería vial del municipio = 0.</t>
  </si>
  <si>
    <t>Número de ciudadanos concientizados sobre la importancia de construcción de parques lineales</t>
  </si>
  <si>
    <t>Sumatoria de ciudadanos concientizados sobre la importancia de construcción de parques lineales</t>
  </si>
  <si>
    <t>Número de vialidades modernizadas</t>
  </si>
  <si>
    <t>Sumatoria de vialidades modernizadas</t>
  </si>
  <si>
    <t>Número de señalética y/o nomenclatura modernizadas</t>
  </si>
  <si>
    <t>Sumatoria de señalética y/o nomenclatura modernizadas</t>
  </si>
  <si>
    <t>Número de acciones para mejorar la conectividad de zonas de alta densidad</t>
  </si>
  <si>
    <t>Sumatoria de acciones para mejorar la conectividad de zonas de alta densidad</t>
  </si>
  <si>
    <t>Parada estándar de transporte público</t>
  </si>
  <si>
    <t>Existe una Parada estándar de transporte público = 1, No existe una Parada estándar de transporte público= 0.</t>
  </si>
  <si>
    <t>Infraestructura necesaria para instrumentar el Plan Maestro de Movilidad.</t>
  </si>
  <si>
    <t>Existe una Infraestructura necesaria para instrumentar el Plan Maestro de Movilidad = 1, No existe una Infraestructura necesaria para instrumentar el Plan Maestro de Movilidad = 0.</t>
  </si>
  <si>
    <t>Número de servicios a la red de infraestructura hidráulica y pluvial</t>
  </si>
  <si>
    <t>Sumatoria de servicios a la red de infraestructura hidráulica y pluvial</t>
  </si>
  <si>
    <t>Horarios y espacios para el transporte de carga y de servicios en las zonas de tránsito conflictivo establecidos</t>
  </si>
  <si>
    <t>Existe Horarios y espacios para el transporte de carga y de servicios en las zonas de tránsito conflictivo establecidos = 1, No existe Horarios y espacios para el transporte de carga y de servicios en las zonas de tránsito conflictivo establecidos = 0.</t>
  </si>
  <si>
    <t>Programa de movilidad sustentable</t>
  </si>
  <si>
    <t>Existe Programa de movilidad sustentable = 1, No existe Programa de movilidad sustentable = 0.</t>
  </si>
  <si>
    <t>Vías de comunicación exclusivas para bicicletas</t>
  </si>
  <si>
    <t>Existe Vías de comunicación exclusivas para bicicletas = 1, No existe Vías de comunicación exclusivas para bicicletas = 0.</t>
  </si>
  <si>
    <t>Programas de mejoramiento al sistema de transporte público masivo</t>
  </si>
  <si>
    <t>Existe Programas de mejoramiento al sistema de transporte público masivo = 1, No existe Programas de mejoramiento al sistema de transporte público masivo = 0.</t>
  </si>
  <si>
    <t>Programa: CRECIMIENTO ECONOMICO</t>
  </si>
  <si>
    <t>Los ciudadanos de Apodaca obtienen mejores oportunidades de desarrollo con más inversión en la ciudad y empresas locales fortalecidas</t>
  </si>
  <si>
    <t>Componente 1. Captación de inversión fomentada</t>
  </si>
  <si>
    <t>Componente 2. Desarrollo económico local fomentado</t>
  </si>
  <si>
    <t>Crecimiento en registros patronales</t>
  </si>
  <si>
    <t>(Número de registros patronales / Número de registros patronales en 2015)*100</t>
  </si>
  <si>
    <t>IMSS</t>
  </si>
  <si>
    <t>Crecimiento anual de la productividad total de los factores (usando parámetros del modelo KLEMS)</t>
  </si>
  <si>
    <t>Crecimiento anual de la inversión</t>
  </si>
  <si>
    <t>Monto de inversión anual / Monto de inversión total *100</t>
  </si>
  <si>
    <t>Diagnóstico de necesidades de nuevos inversores</t>
  </si>
  <si>
    <t>Existe un Diagnóstico de necesidades de nuevos inversores = 1, No existe un Diagnóstico de necesidades de nuevos inversores = 0</t>
  </si>
  <si>
    <t>Número de procesos de apertura de negocios simplificados</t>
  </si>
  <si>
    <t>Sumatoria de procesos de apertura de negocios simplificados</t>
  </si>
  <si>
    <t>Programa de incentivos fiscales para la atracción de inversión</t>
  </si>
  <si>
    <t>Existe un Programa de incentivos fiscales para la atracción de inversión = 1, No existe un Programa de incentivos fiscales para la atracción de inversión = 0</t>
  </si>
  <si>
    <t>Número de acciones para mejorar la operatividad y logística del corredor industrial</t>
  </si>
  <si>
    <t>Sumatoria de acciones para mejorar la operatividad y logística del corredor industrial</t>
  </si>
  <si>
    <t>Número de empresas socialmente responsables reconocidas</t>
  </si>
  <si>
    <t>Sumatoria de empresas socialmente responsables reconocidas</t>
  </si>
  <si>
    <t>Número de asistentes a ferias de empleo y bolsas de trabajo</t>
  </si>
  <si>
    <t>Sumatoria de asistentes a ferias de empleo y bolsas de trabajo</t>
  </si>
  <si>
    <t>Número de microcréditos otorgados</t>
  </si>
  <si>
    <t>Sumatoria de microcréditos otorgados</t>
  </si>
  <si>
    <t>Número de negocios regularizados</t>
  </si>
  <si>
    <t>Sumatoria de negocios regularizados</t>
  </si>
  <si>
    <t>Número de capacitaciones brindadas</t>
  </si>
  <si>
    <t>Sumatoria de capacitaciones brindadas</t>
  </si>
  <si>
    <t>Agenda de desarrollo tecnológico e innovación</t>
  </si>
  <si>
    <t>Existe una Agenda de desarrollo tecnológico e innovación = 1, No existe una Agenda de desarrollo tecnológico e innovación = 0.</t>
  </si>
  <si>
    <t>Número de jóvenes emprendedores capacitados</t>
  </si>
  <si>
    <t>Número de campañas de promoción de productos de Apodaca</t>
  </si>
  <si>
    <t>Sumatoria de campañas de promoción de productos de Apodaca</t>
  </si>
  <si>
    <t>Número de acciones para lograr el reconocimiento de pueblo mágico a Agua Fría</t>
  </si>
  <si>
    <t>Sumatoria de acciones para lograr el reconocimiento de pueblo mágico a Agua Fría</t>
  </si>
  <si>
    <t>Incrementar la competitividad de Apodaca mediante incentivos para la inversión y la consolidación de empresas locales.</t>
  </si>
  <si>
    <t>Se cuenta con personal calificado para realizar disgnóstico</t>
  </si>
  <si>
    <t>Se cuenta con infraestructura necesaria</t>
  </si>
  <si>
    <t>Existen las facultades para realizar incentivos</t>
  </si>
  <si>
    <t>Existe interés en las empresas en participar en programa</t>
  </si>
  <si>
    <t>Los ciudadanos asisten a los eventos</t>
  </si>
  <si>
    <t>Existen emprendedores interesados</t>
  </si>
  <si>
    <t>Los comerciantes informales participan en programas</t>
  </si>
  <si>
    <t>Se cuenta con personal calificado para realizarlo</t>
  </si>
  <si>
    <t>Los jóvenes asisten a programa</t>
  </si>
  <si>
    <t>Se cuenta con personal calificado</t>
  </si>
  <si>
    <t>Oct</t>
  </si>
  <si>
    <t>Componente 1. Aplicación de normatividad en materia de ecología fortalecida</t>
  </si>
  <si>
    <t>Componente 2. Cultura de cuidado al medio ambiente fomentada</t>
  </si>
  <si>
    <t>Porcentaje de reglamentos en materia de ecología actualizados</t>
  </si>
  <si>
    <t>(Número de documentos en materia de ecología actualizados)/(Número de documentos en materia de ecología) *100</t>
  </si>
  <si>
    <t>Crecimiento anual de la actividades que fomentan el cuidado al medio ambiente</t>
  </si>
  <si>
    <t>Número de actividades que fomentan el cuidado del medio ambiente / Número de actividades que fomentan el cuidado del medio ambiente del año anterior</t>
  </si>
  <si>
    <t>Los ciudadanos de Apodaca gozan de mejores condiciones ambientales</t>
  </si>
  <si>
    <t>Incrementar la competitividad de Apodaca mediante políticas de sustentabilidad ecológica.</t>
  </si>
  <si>
    <t>(Ciudadanos que piensan que cuentan con mejores condiciones ambientales/Total de ciudadanos encuestados)*100</t>
  </si>
  <si>
    <t>Porcentaje de ciudadanos que creen que tienen mejores condiciones ambientales</t>
  </si>
  <si>
    <t>Número de sanciones en materia de ecología</t>
  </si>
  <si>
    <t>Número de sanciones</t>
  </si>
  <si>
    <t>Sumatoria de sanciones en materia de ecología</t>
  </si>
  <si>
    <t>Número de campañas y programas para prevenir el ruido en zonas habitacionales</t>
  </si>
  <si>
    <t>Sumatoria de campañas y programas para prevenir el ruido en zonas habitacionales</t>
  </si>
  <si>
    <t>Sistema de vigilancia comunitaria para el cumplimiento de las obligaciones en materia de ecología.</t>
  </si>
  <si>
    <t>Existe un Sistema de vigilancia comunitaria para el cumplimiento de las obligaciones en materia de ecología= 1, No existe un Sistema de vigilancia comunitaria para el cumplimiento de las obligaciones en materia de ecología = 0</t>
  </si>
  <si>
    <t>Sistema de vigilancia comunitaria para el cumplimiento de las obligaciones en materia de ecología</t>
  </si>
  <si>
    <t>Número de asistentes a talleres que fomentan la separación de residuos orgánicos</t>
  </si>
  <si>
    <t>Sumatoria de asistentes a talleres que fomentan la separación de residuos orgánicos</t>
  </si>
  <si>
    <t>Atlas de zonas y áreas de preservación ecológica susceptibles de protección</t>
  </si>
  <si>
    <t>Programa permanente de arbolada en zonas estratégicas municipales.</t>
  </si>
  <si>
    <t>Existe un Programa permanente de arbolada en zonas estratégicas municipales= 1, No existe un Programa permanente de arbolada en zonas estratégicas municipales = 0</t>
  </si>
  <si>
    <t>Existe un Atlas de zonas y áreas de preservación ecológica susceptibles de protección= 1, No existe un Atlas de zonas y áreas de preservación ecológica susceptibles de protección = 0</t>
  </si>
  <si>
    <t>Número de asistentes a eventos donde se promueve el usos sustentable de recursos municipales</t>
  </si>
  <si>
    <t xml:space="preserve">Programa integral de cuidado al medio ambiente en la obra pública municipal.
</t>
  </si>
  <si>
    <t>Existe un Programa integral de cuidado al medio ambiente en la obra pública municipal.= 1, No existe un Programa integral de cuidado al medio ambiente en la obra pública municipal. = 0</t>
  </si>
  <si>
    <t xml:space="preserve">4.3.1.1 Aplicación estricta  de la normatividad vigente en materia de ecología.
</t>
  </si>
  <si>
    <t>4.3.1.2 Promoción de campañas y programas para prevenir el ruido en zonas habitacionales.</t>
  </si>
  <si>
    <t>4.3.1.3 Creación de un sistema de vigilancia comunitaria para el cumplimiento de las obligaciones en materia de ecología.</t>
  </si>
  <si>
    <t>4.3.2.1 Promoción de la celebración de talleres mediante los cuales se fomente una cultura de la separación de residuos orgánicos e inorgánicos.</t>
  </si>
  <si>
    <t>4.3.2.2 Elaboración de un atlas de zonas y áreas de preservación ecológica susceptibles de protección</t>
  </si>
  <si>
    <t>4.3.2.3 Implementación de un programa permanente de arbolada en zonas estratégicas municipales.</t>
  </si>
  <si>
    <t xml:space="preserve">4.3.2.4 Impulso de una cultura participativa para el uso sustentable de los recursos municipales.
</t>
  </si>
  <si>
    <t xml:space="preserve">4.3.2.5 Diseño de un programa integral de cuidado al medio ambiente en la obra pública municipal.
</t>
  </si>
  <si>
    <t>4.1.1 Elaboración de un diagnóstico de necesidades de nuevos inversores en el entorno local.</t>
  </si>
  <si>
    <t>4.1.2 Simplificación  del proceso de apertura de nuevos negocios, impulsando el uso de la plataforma digital y ejercicios de mejora regulatoria.</t>
  </si>
  <si>
    <t>4.1.3 Desarrollo de un programa integral de incentivos fiscales para la atracción de inversión.</t>
  </si>
  <si>
    <t>4.1.4 Fortalecimiento de las condiciones de operatividad y logística del corredor industrial.</t>
  </si>
  <si>
    <t>4.1.5 Impulso de empresas socialmente responsables considerando criterios de sustentabilidad, familia, inclusión y equidad, otorgándoles un reconocimiento oficial</t>
  </si>
  <si>
    <t>4.2.1 Fortalecimiento de las ferias de empleo y bolsas de trabajo.</t>
  </si>
  <si>
    <t>4.2.2 Otorgamiento de microcréditos para proyectos emprendedores, principalmente de mujeres y jóvenes.</t>
  </si>
  <si>
    <t>4.2.3 Impulso de programas de regularización de comercio informal</t>
  </si>
  <si>
    <t>4.2.4 Generación de programas de capacitación y acompañamiento para las empresas micro y pequeñas, involucrando al sector privado, académico y gubernamental.</t>
  </si>
  <si>
    <t>4.2.5 Creación de una agenda de desarrollo tecnológico e innovación a través de la colaboración entre los centros de investigación y universidades participantes del Parque de Investigación e Innovación Tecnológica (PIIT), así como de la pequeña y mediana empresa del municipio</t>
  </si>
  <si>
    <t>4.2.6 Creación de un programa integral de capacitación y vinculación para jóvenes emprendedores.</t>
  </si>
  <si>
    <t>4.2.7 Promoción nacional e internacionalmente los productos elaborados en Apodaca.</t>
  </si>
  <si>
    <t>4.2.8 Impulso ante la Secretaría de Turismo del Gobierno de la República el reconocimiento de la localidad “Agua Fría” como parte de los pueblos mágicos de México.</t>
  </si>
  <si>
    <t>4.1 Elaboración de un Plan Maestro de Desarrollo Urbano Sustentable, con enfoque de movilidad integral.</t>
  </si>
  <si>
    <t xml:space="preserve">4.1.2 Adecuación de la reglamentación municipal para brindar accesibilidad, seguridad y orden en la movilidad motorizada, no motorizada y peatonal.
</t>
  </si>
  <si>
    <t>4.1.3 Elaboración de una propuesta de planeación integral y multidisciplinaria a 20 años.</t>
  </si>
  <si>
    <t>4.1.4 Generación de los planes parciales de desarrollo urbano desde una visión metropolitana y a 20 años</t>
  </si>
  <si>
    <t>4.2.1 Realización de un diagnóstico y llevar a cabo las acciones necesarias respecto a la ingeniería vial del municipio.</t>
  </si>
  <si>
    <t>4.2.2 Diseño, impulso y concertar con la ciudadanía la construcción de Parques lineales.</t>
  </si>
  <si>
    <t>4.2.3 Mejoramiento del mantenimiento y modernizar las vialidades en el municipio, con obra pública de calidad, con sentido de
inclusión para el peatón y medios alternativos de transporte.</t>
  </si>
  <si>
    <t>4.2.4 Modernización y actualización de la señalética y nomenclatura.</t>
  </si>
  <si>
    <t>4.2.5 Mejoramiento de la conectividad vial de zonas de alta densidad poblacional.</t>
  </si>
  <si>
    <t>4.2.6 Determinación de una parada estándar de transporte público en el municipio para llevar a cabo gradualmente su remodelación en colaboración con el sector privado.</t>
  </si>
  <si>
    <t>4.2.7 Generación de la infraestructura necesaria para instrumentar el Plan Maestro de Movilidad.</t>
  </si>
  <si>
    <t>4.2.8 Ampliación y mantenimiento de la red de infraestructura hidráulica y pluvial.</t>
  </si>
  <si>
    <t>4.3.1 Regulación de los horarios y espacios para el transporte de carga y de servicios en las zonas de tránsito conflictivo.</t>
  </si>
  <si>
    <t>4.3.2 Diseño e implementación de un programa de movilidad sustentable.</t>
  </si>
  <si>
    <t xml:space="preserve">4.3.3 Promoción y garantizar el transporte por medio de bicicleta, a través de vías de comunicación exclusivas. </t>
  </si>
  <si>
    <t>4.3.4  Implementación de programas de mejoramiento al sistema de transporte público masivo.</t>
  </si>
  <si>
    <t>Programa: APODACA VERDE</t>
  </si>
  <si>
    <t>Octubre</t>
  </si>
  <si>
    <t>La población participa de la encuesta</t>
  </si>
  <si>
    <t>El R. Ayuntamiento aprueba las modificaciones y actualizaciones.</t>
  </si>
  <si>
    <t>Reglamentos</t>
  </si>
  <si>
    <t>La población participa en el programa</t>
  </si>
  <si>
    <t>Reporte de resultados</t>
  </si>
  <si>
    <t xml:space="preserve">Atlas </t>
  </si>
  <si>
    <t>Se autoriza el Plan de Desarrollo Urbano por el R. Ayuntamiento y recibe el VoBo del Gobierno del Estado</t>
  </si>
  <si>
    <t>Tasa de desempleo</t>
  </si>
  <si>
    <t>índice</t>
  </si>
  <si>
    <t>Subíndice de empleo</t>
  </si>
  <si>
    <t>La metodología de evaluación se mantiene igual</t>
  </si>
  <si>
    <t>ÍNDICE BÁSICO DE LAS CIUDADES PRÓPERAS ONU-HABITAT</t>
  </si>
  <si>
    <t>Informe Final Anual</t>
  </si>
  <si>
    <t>http://onuhabitat.org.mx/index.php/indice-de-las-ciudades-prosperas-cpi-de-la-republica-mexicana</t>
  </si>
  <si>
    <t>Ago</t>
  </si>
  <si>
    <t>Jun</t>
  </si>
  <si>
    <t>Reporte de resultados encuesta INEGI</t>
  </si>
  <si>
    <t>Resultados de la encuesta</t>
  </si>
  <si>
    <t>Actas del R. Ayuntamiento</t>
  </si>
  <si>
    <t>Reporte de iniciativas presentadas</t>
  </si>
  <si>
    <t>Documento del Plan</t>
  </si>
  <si>
    <t>Proyecto de planeación</t>
  </si>
  <si>
    <t>Plan parcial de desarrollo</t>
  </si>
  <si>
    <t>Diagnostico</t>
  </si>
  <si>
    <t xml:space="preserve">Minutas, oficios, actas, etc. </t>
  </si>
  <si>
    <t xml:space="preserve">Reglamento de Tránsito y/o acuerdos administrativos. </t>
  </si>
  <si>
    <t>Documento del programa</t>
  </si>
  <si>
    <t xml:space="preserve">Reporte de resultados y documentos de coordinación con las autoridades estatales. </t>
  </si>
  <si>
    <t>La Secretaría de Desarrollo Urbano sugiere cambiar este indicador en virtud de no estar a su alcance el poder medirlo</t>
  </si>
  <si>
    <t>Formatos generados para el pago de multas</t>
  </si>
  <si>
    <t>Los ciudadanos reportan a la dependencia</t>
  </si>
  <si>
    <t>Rol de turnos de inspectores</t>
  </si>
  <si>
    <t>Listado de ciudadanos participantes</t>
  </si>
  <si>
    <t>Lista de plazas reforestadas y árboles plantados.</t>
  </si>
  <si>
    <t>Secretaría de Desarrollo Urbano y Ecología</t>
  </si>
  <si>
    <t>Dirección de Ecología</t>
  </si>
  <si>
    <t>Existe un programa de capacitación y vinculación para jóvenes emprendedores = 1, No existe un programa de capacitación y vinculación para jóvenes emprendedores = 0.</t>
  </si>
  <si>
    <t>Programa de vinculación y capacitación para jóvenes emprendedores</t>
  </si>
  <si>
    <t>10.1- SEDUE</t>
  </si>
  <si>
    <t>10.2-'S.S.P.V.</t>
  </si>
  <si>
    <t>10.12- SEDUE</t>
  </si>
  <si>
    <t>10.13- SEDUE</t>
  </si>
  <si>
    <t xml:space="preserve">10.3- S.S.P.V. </t>
  </si>
  <si>
    <t>10.5- SEDUE</t>
  </si>
  <si>
    <t>10.6- SEDUE</t>
  </si>
  <si>
    <t>10.9-SEDUE</t>
  </si>
  <si>
    <t>10.10-SEDUE</t>
  </si>
  <si>
    <t>10.11- SEDUE</t>
  </si>
  <si>
    <t>10.14- SEDUE</t>
  </si>
  <si>
    <t>10.15- SEDUE</t>
  </si>
  <si>
    <t>10.4-S.S.P.V.</t>
  </si>
  <si>
    <t>10.7- SEDUE</t>
  </si>
  <si>
    <t>10.8- SEDUE</t>
  </si>
  <si>
    <t>10.16- SEDUE</t>
  </si>
  <si>
    <t>11.1- Fomento</t>
  </si>
  <si>
    <t>11.2- Ofna- Ejecutiva</t>
  </si>
  <si>
    <t>11.4- Fomento</t>
  </si>
  <si>
    <t>11.5- Fomento</t>
  </si>
  <si>
    <t>11.6- Fomento</t>
  </si>
  <si>
    <t>11.3- Fomento</t>
  </si>
  <si>
    <t>11.7- Fomento</t>
  </si>
  <si>
    <t>11.8- SRA</t>
  </si>
  <si>
    <t>11.9- Fomento</t>
  </si>
  <si>
    <t>11.10- Fomento</t>
  </si>
  <si>
    <t>11.11-Fomento</t>
  </si>
  <si>
    <t>11.12- Fomento</t>
  </si>
  <si>
    <t>11.13- Fomento</t>
  </si>
  <si>
    <t>12.1- SEDUE-Ecologia</t>
  </si>
  <si>
    <t>12.2- SEDUE-Ecologia</t>
  </si>
  <si>
    <t>12.4- SEDUE-Ecologia</t>
  </si>
  <si>
    <t>12.3- SEDUE-Ecologia</t>
  </si>
  <si>
    <t>12.5- SEDUE-Ecologia</t>
  </si>
  <si>
    <t>12.6- SEDUE-Ecologia</t>
  </si>
  <si>
    <t>12.7-SEDUE-Ecologia</t>
  </si>
  <si>
    <t>12.8- SEDUE-Ecologia</t>
  </si>
  <si>
    <t xml:space="preserve">A c t i v i d a d e 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</si>
</sst>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Arial"/>
      <family val="2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rgb="FF000000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0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1"/>
    <xf numFmtId="0" fontId="3" fillId="0" borderId="0" xfId="1" applyFont="1" applyAlignment="1">
      <alignment wrapText="1"/>
    </xf>
    <xf numFmtId="0" fontId="10" fillId="0" borderId="14" xfId="1" applyFont="1" applyFill="1" applyBorder="1" applyAlignment="1" applyProtection="1">
      <alignment horizontal="left" vertical="center" wrapText="1"/>
      <protection locked="0"/>
    </xf>
    <xf numFmtId="0" fontId="10" fillId="0" borderId="14" xfId="1" applyFont="1" applyFill="1" applyBorder="1" applyAlignment="1" applyProtection="1">
      <alignment horizontal="center" vertical="center" wrapText="1"/>
      <protection locked="0"/>
    </xf>
    <xf numFmtId="0" fontId="0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5" xfId="2" applyBorder="1" applyAlignment="1">
      <alignment horizontal="center"/>
    </xf>
    <xf numFmtId="0" fontId="1" fillId="0" borderId="0" xfId="2" applyBorder="1"/>
    <xf numFmtId="0" fontId="1" fillId="0" borderId="6" xfId="2" applyBorder="1"/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8" xfId="1" applyFont="1" applyFill="1" applyBorder="1" applyAlignment="1" applyProtection="1">
      <alignment horizontal="center" vertical="center" wrapText="1"/>
      <protection locked="0"/>
    </xf>
    <xf numFmtId="0" fontId="1" fillId="0" borderId="14" xfId="1" applyFont="1" applyFill="1" applyBorder="1" applyAlignment="1" applyProtection="1">
      <alignment horizontal="center" vertical="center" wrapText="1"/>
      <protection locked="0"/>
    </xf>
    <xf numFmtId="0" fontId="0" fillId="0" borderId="18" xfId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4" xfId="1" applyFont="1" applyFill="1" applyBorder="1" applyAlignment="1" applyProtection="1">
      <alignment horizontal="left" vertical="center" wrapText="1"/>
      <protection locked="0"/>
    </xf>
    <xf numFmtId="0" fontId="1" fillId="0" borderId="14" xfId="1" applyFont="1" applyFill="1" applyBorder="1" applyAlignment="1" applyProtection="1">
      <alignment horizontal="left" vertical="center" wrapText="1"/>
      <protection locked="0"/>
    </xf>
    <xf numFmtId="0" fontId="10" fillId="0" borderId="14" xfId="1" applyFont="1" applyBorder="1" applyAlignment="1" applyProtection="1">
      <alignment horizontal="left" vertical="center" wrapText="1"/>
      <protection locked="0"/>
    </xf>
    <xf numFmtId="0" fontId="18" fillId="8" borderId="14" xfId="0" applyFont="1" applyFill="1" applyBorder="1" applyAlignment="1">
      <alignment horizontal="center"/>
    </xf>
    <xf numFmtId="0" fontId="17" fillId="7" borderId="0" xfId="0" applyFont="1" applyFill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10" fillId="0" borderId="12" xfId="1" applyFont="1" applyFill="1" applyBorder="1" applyAlignment="1" applyProtection="1">
      <alignment horizontal="center" vertical="center" wrapText="1"/>
      <protection locked="0"/>
    </xf>
    <xf numFmtId="0" fontId="0" fillId="0" borderId="12" xfId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/>
    </xf>
    <xf numFmtId="0" fontId="19" fillId="7" borderId="14" xfId="0" applyFont="1" applyFill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10" fillId="0" borderId="21" xfId="1" applyFont="1" applyBorder="1" applyAlignment="1" applyProtection="1">
      <alignment horizontal="left" vertical="center" wrapText="1"/>
      <protection locked="0"/>
    </xf>
    <xf numFmtId="0" fontId="10" fillId="0" borderId="21" xfId="1" applyFont="1" applyFill="1" applyBorder="1" applyAlignment="1" applyProtection="1">
      <alignment horizontal="left" vertical="center" wrapText="1"/>
      <protection locked="0"/>
    </xf>
    <xf numFmtId="0" fontId="0" fillId="0" borderId="21" xfId="1" applyFont="1" applyFill="1" applyBorder="1" applyAlignment="1" applyProtection="1">
      <alignment horizontal="center" vertical="center" wrapText="1"/>
      <protection locked="0"/>
    </xf>
    <xf numFmtId="0" fontId="10" fillId="0" borderId="21" xfId="1" applyFont="1" applyFill="1" applyBorder="1" applyAlignment="1" applyProtection="1">
      <alignment horizontal="center" vertical="center" wrapText="1"/>
      <protection locked="0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10" fillId="0" borderId="23" xfId="1" applyFont="1" applyFill="1" applyBorder="1" applyAlignment="1" applyProtection="1">
      <alignment horizontal="center" vertical="center" wrapText="1"/>
      <protection locked="0"/>
    </xf>
    <xf numFmtId="0" fontId="9" fillId="3" borderId="14" xfId="1" applyFont="1" applyFill="1" applyBorder="1" applyAlignment="1" applyProtection="1">
      <alignment horizontal="center" vertical="center" wrapText="1"/>
      <protection locked="0"/>
    </xf>
    <xf numFmtId="0" fontId="7" fillId="0" borderId="14" xfId="1" applyFont="1" applyFill="1" applyBorder="1" applyAlignment="1" applyProtection="1">
      <alignment horizontal="right" vertical="center" wrapText="1"/>
      <protection locked="0"/>
    </xf>
    <xf numFmtId="0" fontId="7" fillId="0" borderId="14" xfId="1" applyFont="1" applyFill="1" applyBorder="1" applyAlignment="1" applyProtection="1">
      <alignment horizontal="right" vertical="center" wrapText="1"/>
      <protection locked="0"/>
    </xf>
    <xf numFmtId="0" fontId="9" fillId="3" borderId="14" xfId="1" applyFont="1" applyFill="1" applyBorder="1" applyAlignment="1" applyProtection="1">
      <alignment horizontal="center" vertical="center" wrapText="1"/>
      <protection locked="0"/>
    </xf>
    <xf numFmtId="0" fontId="1" fillId="0" borderId="21" xfId="1" applyFont="1" applyFill="1" applyBorder="1" applyAlignment="1" applyProtection="1">
      <alignment horizontal="center" vertical="center" wrapText="1"/>
      <protection locked="0"/>
    </xf>
    <xf numFmtId="9" fontId="1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20" fillId="0" borderId="14" xfId="3" applyFill="1" applyBorder="1" applyAlignment="1" applyProtection="1">
      <alignment horizontal="center" vertical="center" wrapText="1"/>
      <protection locked="0"/>
    </xf>
    <xf numFmtId="2" fontId="1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1" applyFont="1" applyFill="1" applyBorder="1" applyAlignment="1" applyProtection="1">
      <alignment horizontal="left" vertical="center" wrapText="1"/>
      <protection locked="0"/>
    </xf>
    <xf numFmtId="0" fontId="0" fillId="0" borderId="11" xfId="1" applyFont="1" applyBorder="1" applyAlignment="1" applyProtection="1">
      <alignment horizontal="left" vertical="center" wrapText="1"/>
      <protection locked="0"/>
    </xf>
    <xf numFmtId="0" fontId="0" fillId="0" borderId="24" xfId="1" applyFont="1" applyBorder="1" applyAlignment="1" applyProtection="1">
      <alignment vertical="center" wrapText="1"/>
      <protection locked="0"/>
    </xf>
    <xf numFmtId="0" fontId="9" fillId="0" borderId="26" xfId="1" applyFont="1" applyFill="1" applyBorder="1" applyAlignment="1" applyProtection="1">
      <alignment horizontal="center" vertical="center" wrapText="1"/>
      <protection locked="0"/>
    </xf>
    <xf numFmtId="0" fontId="11" fillId="0" borderId="27" xfId="1" applyFont="1" applyFill="1" applyBorder="1" applyAlignment="1" applyProtection="1">
      <alignment horizontal="center" vertical="center" wrapText="1"/>
      <protection locked="0"/>
    </xf>
    <xf numFmtId="0" fontId="11" fillId="0" borderId="25" xfId="1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center" vertical="center" wrapText="1"/>
    </xf>
    <xf numFmtId="0" fontId="13" fillId="0" borderId="15" xfId="1" quotePrefix="1" applyFont="1" applyFill="1" applyBorder="1" applyAlignment="1" applyProtection="1">
      <alignment horizontal="center" vertical="center" wrapText="1"/>
      <protection locked="0"/>
    </xf>
    <xf numFmtId="0" fontId="13" fillId="0" borderId="14" xfId="1" applyFont="1" applyFill="1" applyBorder="1" applyAlignment="1" applyProtection="1">
      <alignment horizontal="center" vertical="center" wrapText="1"/>
      <protection locked="0"/>
    </xf>
    <xf numFmtId="0" fontId="13" fillId="0" borderId="14" xfId="1" quotePrefix="1" applyFont="1" applyFill="1" applyBorder="1" applyAlignment="1" applyProtection="1">
      <alignment horizontal="center" vertical="center" wrapText="1"/>
      <protection locked="0"/>
    </xf>
    <xf numFmtId="0" fontId="9" fillId="7" borderId="16" xfId="1" applyFont="1" applyFill="1" applyBorder="1" applyAlignment="1" applyProtection="1">
      <alignment horizontal="center" vertical="center" wrapText="1"/>
      <protection locked="0"/>
    </xf>
    <xf numFmtId="0" fontId="9" fillId="7" borderId="19" xfId="1" applyFont="1" applyFill="1" applyBorder="1" applyAlignment="1" applyProtection="1">
      <alignment horizontal="center" vertical="center" wrapText="1"/>
      <protection locked="0"/>
    </xf>
    <xf numFmtId="0" fontId="9" fillId="7" borderId="15" xfId="1" applyFont="1" applyFill="1" applyBorder="1" applyAlignment="1" applyProtection="1">
      <alignment horizontal="center" vertical="center" wrapText="1"/>
      <protection locked="0"/>
    </xf>
    <xf numFmtId="0" fontId="7" fillId="0" borderId="17" xfId="1" applyFont="1" applyFill="1" applyBorder="1" applyAlignment="1" applyProtection="1">
      <alignment horizontal="right" vertical="center" wrapText="1"/>
      <protection locked="0"/>
    </xf>
    <xf numFmtId="0" fontId="7" fillId="0" borderId="14" xfId="1" applyFont="1" applyFill="1" applyBorder="1" applyAlignment="1" applyProtection="1">
      <alignment horizontal="right" vertical="center" wrapText="1"/>
      <protection locked="0"/>
    </xf>
    <xf numFmtId="0" fontId="7" fillId="0" borderId="14" xfId="1" applyFont="1" applyFill="1" applyBorder="1" applyAlignment="1" applyProtection="1">
      <alignment horizontal="left" vertical="center" wrapText="1"/>
      <protection locked="0"/>
    </xf>
    <xf numFmtId="0" fontId="7" fillId="0" borderId="12" xfId="1" applyFont="1" applyFill="1" applyBorder="1" applyAlignment="1" applyProtection="1">
      <alignment horizontal="left" vertical="center" wrapText="1"/>
      <protection locked="0"/>
    </xf>
    <xf numFmtId="0" fontId="7" fillId="0" borderId="10" xfId="1" applyFont="1" applyFill="1" applyBorder="1" applyAlignment="1" applyProtection="1">
      <alignment horizontal="left" vertical="center" wrapText="1"/>
      <protection locked="0"/>
    </xf>
    <xf numFmtId="0" fontId="7" fillId="0" borderId="13" xfId="1" applyFont="1" applyFill="1" applyBorder="1" applyAlignment="1" applyProtection="1">
      <alignment horizontal="left" vertical="center" wrapText="1"/>
      <protection locked="0"/>
    </xf>
    <xf numFmtId="0" fontId="8" fillId="0" borderId="14" xfId="1" applyFont="1" applyBorder="1" applyAlignment="1" applyProtection="1">
      <alignment horizontal="left" vertical="center" wrapText="1"/>
      <protection locked="0"/>
    </xf>
    <xf numFmtId="0" fontId="8" fillId="0" borderId="12" xfId="1" applyFont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horizontal="left" vertical="center" wrapText="1"/>
      <protection locked="0"/>
    </xf>
    <xf numFmtId="0" fontId="8" fillId="0" borderId="11" xfId="1" applyFont="1" applyBorder="1" applyAlignment="1" applyProtection="1">
      <alignment horizontal="left" vertical="center" wrapText="1"/>
      <protection locked="0"/>
    </xf>
    <xf numFmtId="0" fontId="9" fillId="2" borderId="18" xfId="1" applyFont="1" applyFill="1" applyBorder="1" applyAlignment="1" applyProtection="1">
      <alignment horizontal="center" vertical="center" wrapText="1"/>
      <protection locked="0"/>
    </xf>
    <xf numFmtId="0" fontId="9" fillId="3" borderId="14" xfId="1" applyFont="1" applyFill="1" applyBorder="1" applyAlignment="1" applyProtection="1">
      <alignment horizontal="center" vertical="center" wrapText="1"/>
      <protection locked="0"/>
    </xf>
    <xf numFmtId="0" fontId="2" fillId="0" borderId="1" xfId="1" applyBorder="1" applyAlignment="1">
      <alignment horizontal="center"/>
    </xf>
    <xf numFmtId="0" fontId="6" fillId="4" borderId="7" xfId="1" applyFont="1" applyFill="1" applyBorder="1" applyAlignment="1">
      <alignment horizontal="center" vertical="center"/>
    </xf>
    <xf numFmtId="0" fontId="2" fillId="4" borderId="8" xfId="1" applyFill="1" applyBorder="1" applyAlignment="1">
      <alignment horizontal="center" vertical="center"/>
    </xf>
    <xf numFmtId="0" fontId="2" fillId="4" borderId="9" xfId="1" applyFill="1" applyBorder="1" applyAlignment="1">
      <alignment horizontal="center" vertical="center"/>
    </xf>
    <xf numFmtId="0" fontId="2" fillId="4" borderId="20" xfId="1" applyFill="1" applyBorder="1" applyAlignment="1">
      <alignment horizontal="center" vertical="center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5" fillId="0" borderId="5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3" fillId="0" borderId="27" xfId="1" applyFont="1" applyFill="1" applyBorder="1" applyAlignment="1" applyProtection="1">
      <alignment horizontal="center" vertical="center" wrapText="1"/>
      <protection locked="0"/>
    </xf>
    <xf numFmtId="0" fontId="13" fillId="0" borderId="28" xfId="1" applyFont="1" applyFill="1" applyBorder="1" applyAlignment="1" applyProtection="1">
      <alignment horizontal="center" vertical="center" wrapText="1"/>
      <protection locked="0"/>
    </xf>
    <xf numFmtId="0" fontId="9" fillId="6" borderId="17" xfId="1" applyFont="1" applyFill="1" applyBorder="1" applyAlignment="1" applyProtection="1">
      <alignment horizontal="center" vertical="center" wrapText="1"/>
      <protection locked="0"/>
    </xf>
    <xf numFmtId="0" fontId="9" fillId="6" borderId="25" xfId="1" applyFont="1" applyFill="1" applyBorder="1" applyAlignment="1" applyProtection="1">
      <alignment horizontal="center" vertical="center" wrapText="1"/>
      <protection locked="0"/>
    </xf>
    <xf numFmtId="0" fontId="9" fillId="5" borderId="14" xfId="1" applyFont="1" applyFill="1" applyBorder="1" applyAlignment="1" applyProtection="1">
      <alignment horizontal="center" vertical="center" wrapText="1"/>
      <protection locked="0"/>
    </xf>
    <xf numFmtId="0" fontId="2" fillId="5" borderId="14" xfId="1" applyFill="1" applyBorder="1" applyAlignment="1" applyProtection="1">
      <alignment horizontal="center" vertical="center" wrapText="1"/>
      <protection locked="0"/>
    </xf>
    <xf numFmtId="0" fontId="9" fillId="7" borderId="14" xfId="1" applyFont="1" applyFill="1" applyBorder="1" applyAlignment="1" applyProtection="1">
      <alignment horizontal="center" vertical="center" wrapText="1"/>
      <protection locked="0"/>
    </xf>
    <xf numFmtId="0" fontId="13" fillId="0" borderId="26" xfId="1" applyFont="1" applyFill="1" applyBorder="1" applyAlignment="1" applyProtection="1">
      <alignment horizontal="center" vertical="center" wrapText="1"/>
      <protection locked="0"/>
    </xf>
    <xf numFmtId="0" fontId="10" fillId="0" borderId="11" xfId="1" applyFont="1" applyBorder="1" applyAlignment="1" applyProtection="1">
      <alignment horizontal="left" vertical="center" wrapText="1"/>
      <protection locked="0"/>
    </xf>
    <xf numFmtId="0" fontId="10" fillId="0" borderId="11" xfId="1" quotePrefix="1" applyFont="1" applyBorder="1" applyAlignment="1" applyProtection="1">
      <alignment horizontal="left" vertical="center" wrapText="1"/>
      <protection locked="0"/>
    </xf>
    <xf numFmtId="0" fontId="10" fillId="0" borderId="29" xfId="1" applyFont="1" applyBorder="1" applyAlignment="1" applyProtection="1">
      <alignment horizontal="left" vertical="center" wrapText="1"/>
      <protection locked="0"/>
    </xf>
    <xf numFmtId="0" fontId="22" fillId="10" borderId="30" xfId="0" applyFont="1" applyFill="1" applyBorder="1" applyAlignment="1">
      <alignment horizontal="center" vertical="center" textRotation="255" wrapText="1"/>
    </xf>
    <xf numFmtId="0" fontId="13" fillId="9" borderId="20" xfId="0" applyFont="1" applyFill="1" applyBorder="1" applyAlignment="1">
      <alignment horizontal="center" vertical="center"/>
    </xf>
    <xf numFmtId="0" fontId="22" fillId="10" borderId="31" xfId="0" applyFont="1" applyFill="1" applyBorder="1" applyAlignment="1">
      <alignment horizontal="center" vertical="center" textRotation="255" wrapText="1"/>
    </xf>
    <xf numFmtId="0" fontId="13" fillId="9" borderId="18" xfId="1" applyFont="1" applyFill="1" applyBorder="1" applyAlignment="1" applyProtection="1">
      <alignment vertical="center" wrapText="1"/>
      <protection locked="0"/>
    </xf>
    <xf numFmtId="0" fontId="21" fillId="9" borderId="18" xfId="0" quotePrefix="1" applyFont="1" applyFill="1" applyBorder="1" applyAlignment="1" applyProtection="1">
      <alignment horizontal="left" vertical="center" wrapText="1"/>
      <protection locked="0"/>
    </xf>
    <xf numFmtId="0" fontId="22" fillId="10" borderId="32" xfId="0" applyFont="1" applyFill="1" applyBorder="1" applyAlignment="1">
      <alignment horizontal="center" vertical="center" textRotation="255" wrapText="1"/>
    </xf>
    <xf numFmtId="0" fontId="13" fillId="9" borderId="23" xfId="1" applyFont="1" applyFill="1" applyBorder="1" applyAlignment="1" applyProtection="1">
      <alignment vertical="center" wrapText="1"/>
      <protection locked="0"/>
    </xf>
    <xf numFmtId="0" fontId="13" fillId="0" borderId="33" xfId="1" applyFont="1" applyFill="1" applyBorder="1" applyAlignment="1" applyProtection="1">
      <alignment vertical="center" wrapText="1"/>
      <protection locked="0"/>
    </xf>
    <xf numFmtId="0" fontId="13" fillId="0" borderId="11" xfId="1" applyFont="1" applyFill="1" applyBorder="1" applyAlignment="1" applyProtection="1">
      <alignment vertical="center" wrapText="1"/>
      <protection locked="0"/>
    </xf>
    <xf numFmtId="0" fontId="13" fillId="0" borderId="11" xfId="1" quotePrefix="1" applyFont="1" applyFill="1" applyBorder="1" applyAlignment="1" applyProtection="1">
      <alignment horizontal="left" vertical="center" wrapText="1"/>
      <protection locked="0"/>
    </xf>
    <xf numFmtId="0" fontId="22" fillId="10" borderId="34" xfId="0" applyFont="1" applyFill="1" applyBorder="1" applyAlignment="1">
      <alignment horizontal="center" vertical="center" textRotation="255" wrapText="1"/>
    </xf>
    <xf numFmtId="0" fontId="22" fillId="10" borderId="35" xfId="0" applyFont="1" applyFill="1" applyBorder="1" applyAlignment="1">
      <alignment horizontal="center" vertical="center" textRotation="255" wrapText="1"/>
    </xf>
    <xf numFmtId="0" fontId="22" fillId="10" borderId="36" xfId="0" applyFont="1" applyFill="1" applyBorder="1" applyAlignment="1">
      <alignment horizontal="center" vertical="center" textRotation="255" wrapText="1"/>
    </xf>
    <xf numFmtId="0" fontId="22" fillId="10" borderId="0" xfId="0" applyFont="1" applyFill="1" applyBorder="1" applyAlignment="1">
      <alignment horizontal="center" vertical="center" textRotation="255" wrapText="1"/>
    </xf>
    <xf numFmtId="0" fontId="22" fillId="10" borderId="1" xfId="0" applyFont="1" applyFill="1" applyBorder="1" applyAlignment="1">
      <alignment horizontal="center" vertical="center" textRotation="255" wrapText="1"/>
    </xf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76200</xdr:colOff>
      <xdr:row>6</xdr:row>
      <xdr:rowOff>152400</xdr:rowOff>
    </xdr:from>
    <xdr:ext cx="184731" cy="264560"/>
    <xdr:sp macro="" textlink="">
      <xdr:nvSpPr>
        <xdr:cNvPr id="2" name="11 CuadroTexto"/>
        <xdr:cNvSpPr txBox="1"/>
      </xdr:nvSpPr>
      <xdr:spPr>
        <a:xfrm>
          <a:off x="22107525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76200</xdr:colOff>
      <xdr:row>6</xdr:row>
      <xdr:rowOff>152400</xdr:rowOff>
    </xdr:from>
    <xdr:ext cx="184731" cy="264560"/>
    <xdr:sp macro="" textlink="">
      <xdr:nvSpPr>
        <xdr:cNvPr id="2" name="11 CuadroTexto"/>
        <xdr:cNvSpPr txBox="1"/>
      </xdr:nvSpPr>
      <xdr:spPr>
        <a:xfrm>
          <a:off x="24088725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76200</xdr:colOff>
      <xdr:row>6</xdr:row>
      <xdr:rowOff>152400</xdr:rowOff>
    </xdr:from>
    <xdr:ext cx="184731" cy="264560"/>
    <xdr:sp macro="" textlink="">
      <xdr:nvSpPr>
        <xdr:cNvPr id="2" name="11 CuadroTexto"/>
        <xdr:cNvSpPr txBox="1"/>
      </xdr:nvSpPr>
      <xdr:spPr>
        <a:xfrm>
          <a:off x="24088725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9</xdr:row>
      <xdr:rowOff>161925</xdr:rowOff>
    </xdr:from>
    <xdr:to>
      <xdr:col>12</xdr:col>
      <xdr:colOff>381000</xdr:colOff>
      <xdr:row>39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876425"/>
          <a:ext cx="8715375" cy="5553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39</xdr:row>
      <xdr:rowOff>19050</xdr:rowOff>
    </xdr:from>
    <xdr:to>
      <xdr:col>12</xdr:col>
      <xdr:colOff>400050</xdr:colOff>
      <xdr:row>65</xdr:row>
      <xdr:rowOff>133350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7448550"/>
          <a:ext cx="8753475" cy="506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752475</xdr:colOff>
      <xdr:row>67</xdr:row>
      <xdr:rowOff>171450</xdr:rowOff>
    </xdr:from>
    <xdr:to>
      <xdr:col>13</xdr:col>
      <xdr:colOff>631403</xdr:colOff>
      <xdr:row>94</xdr:row>
      <xdr:rowOff>112455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52475" y="12934950"/>
          <a:ext cx="9784928" cy="50845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13</xdr:col>
      <xdr:colOff>447675</xdr:colOff>
      <xdr:row>8</xdr:row>
      <xdr:rowOff>66675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625"/>
          <a:ext cx="9591675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13</xdr:col>
      <xdr:colOff>295275</xdr:colOff>
      <xdr:row>114</xdr:row>
      <xdr:rowOff>95250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478500"/>
          <a:ext cx="9439275" cy="333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12</xdr:col>
      <xdr:colOff>409575</xdr:colOff>
      <xdr:row>143</xdr:row>
      <xdr:rowOff>133350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098000"/>
          <a:ext cx="8791575" cy="527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143</xdr:row>
      <xdr:rowOff>57150</xdr:rowOff>
    </xdr:from>
    <xdr:to>
      <xdr:col>12</xdr:col>
      <xdr:colOff>428625</xdr:colOff>
      <xdr:row>166</xdr:row>
      <xdr:rowOff>57150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7298650"/>
          <a:ext cx="8791575" cy="438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295275</xdr:colOff>
      <xdr:row>29</xdr:row>
      <xdr:rowOff>95250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9439275" cy="542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12</xdr:col>
      <xdr:colOff>752475</xdr:colOff>
      <xdr:row>45</xdr:row>
      <xdr:rowOff>114300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05500"/>
          <a:ext cx="91344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nuhabitat.org.mx/index.php/indice-de-las-ciudades-prosperas-cpi-de-la-republica-mexicana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3"/>
  <sheetViews>
    <sheetView topLeftCell="A15" zoomScale="70" zoomScaleNormal="70" workbookViewId="0">
      <selection activeCell="A18" sqref="A18:B33"/>
    </sheetView>
  </sheetViews>
  <sheetFormatPr baseColWidth="10" defaultRowHeight="14.4" x14ac:dyDescent="0.3"/>
  <cols>
    <col min="1" max="1" width="7.6640625" customWidth="1"/>
    <col min="2" max="2" width="20.44140625" style="9" customWidth="1"/>
    <col min="3" max="3" width="39.33203125" customWidth="1"/>
    <col min="4" max="4" width="35.109375" customWidth="1"/>
    <col min="5" max="6" width="32.33203125" customWidth="1"/>
    <col min="7" max="7" width="38.44140625" customWidth="1"/>
    <col min="8" max="8" width="6.44140625" bestFit="1" customWidth="1"/>
    <col min="9" max="9" width="5.5546875" bestFit="1" customWidth="1"/>
    <col min="10" max="10" width="8.6640625" bestFit="1" customWidth="1"/>
    <col min="11" max="11" width="6.44140625" bestFit="1" customWidth="1"/>
    <col min="12" max="12" width="5.5546875" bestFit="1" customWidth="1"/>
    <col min="13" max="13" width="8.6640625" bestFit="1" customWidth="1"/>
    <col min="14" max="14" width="27.88671875" bestFit="1" customWidth="1"/>
    <col min="15" max="17" width="28.44140625" customWidth="1"/>
    <col min="18" max="18" width="27.6640625" bestFit="1" customWidth="1"/>
  </cols>
  <sheetData>
    <row r="1" spans="1:19" ht="15" thickBot="1" x14ac:dyDescent="0.35">
      <c r="A1" s="1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"/>
    </row>
    <row r="2" spans="1:19" s="7" customFormat="1" ht="28.5" customHeight="1" thickBot="1" x14ac:dyDescent="0.35">
      <c r="A2" s="6"/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  <c r="Q2" s="73"/>
      <c r="R2" s="74"/>
      <c r="S2" s="6"/>
    </row>
    <row r="3" spans="1:19" ht="23.4" x14ac:dyDescent="0.45">
      <c r="A3" s="2"/>
      <c r="B3" s="75" t="s">
        <v>14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7"/>
      <c r="S3" s="1"/>
    </row>
    <row r="4" spans="1:19" ht="21" x14ac:dyDescent="0.4">
      <c r="A4" s="1"/>
      <c r="B4" s="78" t="s">
        <v>106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80"/>
      <c r="S4" s="1"/>
    </row>
    <row r="5" spans="1:19" ht="15.6" x14ac:dyDescent="0.3">
      <c r="A5" s="1"/>
      <c r="B5" s="81" t="s">
        <v>15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1"/>
    </row>
    <row r="6" spans="1:19" ht="6" customHeight="1" x14ac:dyDescent="0.3">
      <c r="A6" s="1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"/>
    </row>
    <row r="7" spans="1:19" ht="29.25" customHeight="1" x14ac:dyDescent="0.3">
      <c r="A7" s="1"/>
      <c r="B7" s="58" t="s">
        <v>36</v>
      </c>
      <c r="C7" s="59"/>
      <c r="D7" s="60" t="s">
        <v>107</v>
      </c>
      <c r="E7" s="60"/>
      <c r="F7" s="60"/>
      <c r="G7" s="60"/>
      <c r="H7" s="60"/>
      <c r="I7" s="60"/>
      <c r="J7" s="60"/>
      <c r="K7" s="60"/>
      <c r="L7" s="60"/>
      <c r="M7" s="60"/>
      <c r="N7" s="39" t="s">
        <v>37</v>
      </c>
      <c r="O7" s="61"/>
      <c r="P7" s="62"/>
      <c r="Q7" s="62"/>
      <c r="R7" s="63"/>
      <c r="S7" s="1"/>
    </row>
    <row r="8" spans="1:19" ht="25.5" customHeight="1" x14ac:dyDescent="0.3">
      <c r="A8" s="1"/>
      <c r="B8" s="58" t="s">
        <v>34</v>
      </c>
      <c r="C8" s="59"/>
      <c r="D8" s="64" t="s">
        <v>56</v>
      </c>
      <c r="E8" s="64"/>
      <c r="F8" s="64"/>
      <c r="G8" s="64"/>
      <c r="H8" s="64"/>
      <c r="I8" s="64"/>
      <c r="J8" s="64"/>
      <c r="K8" s="64"/>
      <c r="L8" s="64"/>
      <c r="M8" s="64"/>
      <c r="N8" s="39" t="s">
        <v>46</v>
      </c>
      <c r="O8" s="61"/>
      <c r="P8" s="62"/>
      <c r="Q8" s="62"/>
      <c r="R8" s="63"/>
      <c r="S8" s="1"/>
    </row>
    <row r="9" spans="1:19" ht="25.5" customHeight="1" x14ac:dyDescent="0.3">
      <c r="A9" s="1"/>
      <c r="B9" s="58" t="s">
        <v>35</v>
      </c>
      <c r="C9" s="59"/>
      <c r="D9" s="65" t="s">
        <v>57</v>
      </c>
      <c r="E9" s="66"/>
      <c r="F9" s="66"/>
      <c r="G9" s="66"/>
      <c r="H9" s="66"/>
      <c r="I9" s="66"/>
      <c r="J9" s="66"/>
      <c r="K9" s="66"/>
      <c r="L9" s="66"/>
      <c r="M9" s="67"/>
      <c r="N9" s="39" t="s">
        <v>47</v>
      </c>
      <c r="O9" s="61"/>
      <c r="P9" s="62"/>
      <c r="Q9" s="62"/>
      <c r="R9" s="63"/>
      <c r="S9" s="1"/>
    </row>
    <row r="10" spans="1:19" ht="15" customHeight="1" x14ac:dyDescent="0.3">
      <c r="A10" s="1"/>
      <c r="B10" s="86" t="s">
        <v>1</v>
      </c>
      <c r="C10" s="88" t="s">
        <v>2</v>
      </c>
      <c r="D10" s="69" t="s">
        <v>4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90" t="s">
        <v>39</v>
      </c>
      <c r="P10" s="90"/>
      <c r="Q10" s="55" t="s">
        <v>52</v>
      </c>
      <c r="R10" s="68" t="s">
        <v>3</v>
      </c>
      <c r="S10" s="1"/>
    </row>
    <row r="11" spans="1:19" ht="29.25" customHeight="1" x14ac:dyDescent="0.3">
      <c r="A11" s="1"/>
      <c r="B11" s="86"/>
      <c r="C11" s="89"/>
      <c r="D11" s="69" t="s">
        <v>27</v>
      </c>
      <c r="E11" s="69" t="s">
        <v>23</v>
      </c>
      <c r="F11" s="69" t="s">
        <v>26</v>
      </c>
      <c r="G11" s="69" t="s">
        <v>5</v>
      </c>
      <c r="H11" s="69" t="s">
        <v>31</v>
      </c>
      <c r="I11" s="69"/>
      <c r="J11" s="69"/>
      <c r="K11" s="69" t="s">
        <v>33</v>
      </c>
      <c r="L11" s="69"/>
      <c r="M11" s="69"/>
      <c r="N11" s="69" t="s">
        <v>6</v>
      </c>
      <c r="O11" s="90" t="s">
        <v>41</v>
      </c>
      <c r="P11" s="90" t="s">
        <v>40</v>
      </c>
      <c r="Q11" s="56"/>
      <c r="R11" s="68"/>
      <c r="S11" s="1"/>
    </row>
    <row r="12" spans="1:19" ht="15" customHeight="1" thickBot="1" x14ac:dyDescent="0.35">
      <c r="A12" s="1"/>
      <c r="B12" s="87"/>
      <c r="C12" s="89"/>
      <c r="D12" s="69"/>
      <c r="E12" s="69"/>
      <c r="F12" s="69"/>
      <c r="G12" s="69"/>
      <c r="H12" s="40" t="s">
        <v>28</v>
      </c>
      <c r="I12" s="40" t="s">
        <v>29</v>
      </c>
      <c r="J12" s="40" t="s">
        <v>30</v>
      </c>
      <c r="K12" s="40" t="s">
        <v>28</v>
      </c>
      <c r="L12" s="40" t="s">
        <v>32</v>
      </c>
      <c r="M12" s="40" t="s">
        <v>30</v>
      </c>
      <c r="N12" s="69"/>
      <c r="O12" s="90"/>
      <c r="P12" s="90"/>
      <c r="Q12" s="57"/>
      <c r="R12" s="68"/>
      <c r="S12" s="1"/>
    </row>
    <row r="13" spans="1:19" ht="57.6" x14ac:dyDescent="0.3">
      <c r="A13" s="1"/>
      <c r="B13" s="48" t="s">
        <v>7</v>
      </c>
      <c r="C13" s="45" t="s">
        <v>148</v>
      </c>
      <c r="D13" s="5" t="s">
        <v>151</v>
      </c>
      <c r="E13" s="15" t="s">
        <v>25</v>
      </c>
      <c r="F13" s="5" t="s">
        <v>38</v>
      </c>
      <c r="G13" s="5" t="s">
        <v>152</v>
      </c>
      <c r="H13" s="44">
        <f>(254119/397267)*100</f>
        <v>63.966803182746112</v>
      </c>
      <c r="I13" s="15">
        <v>2015</v>
      </c>
      <c r="J13" s="5" t="s">
        <v>238</v>
      </c>
      <c r="K13" s="15">
        <v>70</v>
      </c>
      <c r="L13" s="15">
        <v>2018</v>
      </c>
      <c r="M13" s="5" t="s">
        <v>238</v>
      </c>
      <c r="N13" s="5" t="s">
        <v>10</v>
      </c>
      <c r="O13" s="5" t="s">
        <v>153</v>
      </c>
      <c r="P13" s="5" t="s">
        <v>12</v>
      </c>
      <c r="Q13" s="25" t="s">
        <v>321</v>
      </c>
      <c r="R13" s="16" t="s">
        <v>53</v>
      </c>
      <c r="S13" s="1"/>
    </row>
    <row r="14" spans="1:19" ht="80.25" customHeight="1" x14ac:dyDescent="0.3">
      <c r="A14" s="1"/>
      <c r="B14" s="49" t="s">
        <v>8</v>
      </c>
      <c r="C14" s="45" t="s">
        <v>147</v>
      </c>
      <c r="D14" s="18" t="s">
        <v>149</v>
      </c>
      <c r="E14" s="15" t="s">
        <v>25</v>
      </c>
      <c r="F14" s="5" t="s">
        <v>38</v>
      </c>
      <c r="G14" s="5" t="s">
        <v>150</v>
      </c>
      <c r="H14" s="15">
        <v>0</v>
      </c>
      <c r="I14" s="19">
        <v>2015</v>
      </c>
      <c r="J14" s="5" t="s">
        <v>238</v>
      </c>
      <c r="K14" s="19">
        <v>20</v>
      </c>
      <c r="L14" s="19">
        <v>2018</v>
      </c>
      <c r="M14" s="5" t="s">
        <v>238</v>
      </c>
      <c r="N14" s="15" t="s">
        <v>10</v>
      </c>
      <c r="O14" s="5" t="s">
        <v>42</v>
      </c>
      <c r="P14" s="5" t="s">
        <v>12</v>
      </c>
      <c r="Q14" s="25" t="s">
        <v>322</v>
      </c>
      <c r="R14" s="16" t="s">
        <v>53</v>
      </c>
      <c r="S14" s="1"/>
    </row>
    <row r="15" spans="1:19" ht="57.6" x14ac:dyDescent="0.3">
      <c r="A15" s="1"/>
      <c r="B15" s="84" t="s">
        <v>9</v>
      </c>
      <c r="C15" s="46" t="s">
        <v>144</v>
      </c>
      <c r="D15" s="18" t="s">
        <v>154</v>
      </c>
      <c r="E15" s="15" t="s">
        <v>25</v>
      </c>
      <c r="F15" s="5" t="s">
        <v>38</v>
      </c>
      <c r="G15" s="5" t="s">
        <v>155</v>
      </c>
      <c r="H15" s="15">
        <f>(2/6)*100</f>
        <v>33.333333333333329</v>
      </c>
      <c r="I15" s="15">
        <v>2017</v>
      </c>
      <c r="J15" s="5" t="s">
        <v>319</v>
      </c>
      <c r="K15" s="44">
        <f>(3/6)*100</f>
        <v>50</v>
      </c>
      <c r="L15" s="15">
        <v>2018</v>
      </c>
      <c r="M15" s="5" t="s">
        <v>320</v>
      </c>
      <c r="N15" s="15" t="s">
        <v>10</v>
      </c>
      <c r="O15" s="5" t="s">
        <v>42</v>
      </c>
      <c r="P15" s="5" t="s">
        <v>12</v>
      </c>
      <c r="Q15" s="25" t="s">
        <v>323</v>
      </c>
      <c r="R15" s="16" t="s">
        <v>53</v>
      </c>
      <c r="S15" s="1"/>
    </row>
    <row r="16" spans="1:19" ht="55.5" customHeight="1" x14ac:dyDescent="0.3">
      <c r="A16" s="1"/>
      <c r="B16" s="84"/>
      <c r="C16" s="47" t="s">
        <v>145</v>
      </c>
      <c r="D16" s="18" t="s">
        <v>156</v>
      </c>
      <c r="E16" s="15" t="s">
        <v>25</v>
      </c>
      <c r="F16" s="5" t="s">
        <v>38</v>
      </c>
      <c r="G16" s="5" t="s">
        <v>157</v>
      </c>
      <c r="H16" s="15">
        <f>2350000/2350000*100</f>
        <v>100</v>
      </c>
      <c r="I16" s="15">
        <v>2015</v>
      </c>
      <c r="J16" s="5" t="s">
        <v>238</v>
      </c>
      <c r="K16" s="15">
        <v>100.1</v>
      </c>
      <c r="L16" s="15">
        <v>2018</v>
      </c>
      <c r="M16" s="5" t="s">
        <v>238</v>
      </c>
      <c r="N16" s="15" t="s">
        <v>10</v>
      </c>
      <c r="O16" s="5" t="s">
        <v>42</v>
      </c>
      <c r="P16" s="5" t="s">
        <v>12</v>
      </c>
      <c r="Q16" s="25" t="s">
        <v>309</v>
      </c>
      <c r="R16" s="14" t="s">
        <v>13</v>
      </c>
      <c r="S16" s="1"/>
    </row>
    <row r="17" spans="1:19" ht="59.25" customHeight="1" thickBot="1" x14ac:dyDescent="0.35">
      <c r="A17" s="1"/>
      <c r="B17" s="85"/>
      <c r="C17" s="47" t="s">
        <v>146</v>
      </c>
      <c r="D17" s="18" t="s">
        <v>158</v>
      </c>
      <c r="E17" s="15" t="s">
        <v>25</v>
      </c>
      <c r="F17" s="5" t="s">
        <v>38</v>
      </c>
      <c r="G17" s="5" t="s">
        <v>159</v>
      </c>
      <c r="H17" s="15">
        <f>(3/4)*100</f>
        <v>75</v>
      </c>
      <c r="I17" s="15">
        <v>2017</v>
      </c>
      <c r="J17" s="5" t="s">
        <v>319</v>
      </c>
      <c r="K17" s="15">
        <f>(4/3)*100</f>
        <v>133.33333333333331</v>
      </c>
      <c r="L17" s="15">
        <v>2018</v>
      </c>
      <c r="M17" s="5" t="s">
        <v>320</v>
      </c>
      <c r="N17" s="15" t="s">
        <v>10</v>
      </c>
      <c r="O17" s="5" t="s">
        <v>42</v>
      </c>
      <c r="P17" s="5" t="s">
        <v>12</v>
      </c>
      <c r="Q17" s="25" t="s">
        <v>324</v>
      </c>
      <c r="R17" s="14" t="s">
        <v>53</v>
      </c>
      <c r="S17" s="1"/>
    </row>
    <row r="18" spans="1:19" ht="90.75" customHeight="1" x14ac:dyDescent="0.3">
      <c r="A18" s="95" t="s">
        <v>380</v>
      </c>
      <c r="B18" s="96" t="s">
        <v>343</v>
      </c>
      <c r="C18" s="92" t="s">
        <v>287</v>
      </c>
      <c r="D18" s="3" t="s">
        <v>160</v>
      </c>
      <c r="E18" s="5" t="s">
        <v>24</v>
      </c>
      <c r="F18" s="5" t="s">
        <v>160</v>
      </c>
      <c r="G18" s="5" t="s">
        <v>164</v>
      </c>
      <c r="H18" s="4">
        <v>1</v>
      </c>
      <c r="I18" s="4">
        <v>2017</v>
      </c>
      <c r="J18" s="4" t="s">
        <v>319</v>
      </c>
      <c r="K18" s="4">
        <v>1</v>
      </c>
      <c r="L18" s="4">
        <v>2018</v>
      </c>
      <c r="M18" s="4" t="s">
        <v>320</v>
      </c>
      <c r="N18" s="5" t="s">
        <v>10</v>
      </c>
      <c r="O18" s="5" t="s">
        <v>42</v>
      </c>
      <c r="P18" s="4" t="s">
        <v>12</v>
      </c>
      <c r="Q18" s="24" t="s">
        <v>325</v>
      </c>
      <c r="R18" s="14" t="s">
        <v>13</v>
      </c>
      <c r="S18" s="1"/>
    </row>
    <row r="19" spans="1:19" ht="72" x14ac:dyDescent="0.3">
      <c r="A19" s="97"/>
      <c r="B19" s="98" t="s">
        <v>344</v>
      </c>
      <c r="C19" s="93" t="s">
        <v>288</v>
      </c>
      <c r="D19" s="3" t="s">
        <v>161</v>
      </c>
      <c r="E19" s="5" t="s">
        <v>24</v>
      </c>
      <c r="F19" s="5" t="s">
        <v>161</v>
      </c>
      <c r="G19" s="5" t="s">
        <v>162</v>
      </c>
      <c r="H19" s="4">
        <v>1</v>
      </c>
      <c r="I19" s="4">
        <v>2017</v>
      </c>
      <c r="J19" s="4" t="s">
        <v>319</v>
      </c>
      <c r="K19" s="4">
        <v>2</v>
      </c>
      <c r="L19" s="4">
        <v>2018</v>
      </c>
      <c r="M19" s="4" t="s">
        <v>320</v>
      </c>
      <c r="N19" s="15" t="s">
        <v>11</v>
      </c>
      <c r="O19" s="5" t="s">
        <v>42</v>
      </c>
      <c r="P19" s="4" t="s">
        <v>12</v>
      </c>
      <c r="Q19" s="24" t="s">
        <v>309</v>
      </c>
      <c r="R19" s="14" t="s">
        <v>13</v>
      </c>
      <c r="S19" s="1"/>
    </row>
    <row r="20" spans="1:19" ht="86.25" customHeight="1" x14ac:dyDescent="0.3">
      <c r="A20" s="97"/>
      <c r="B20" s="98" t="s">
        <v>345</v>
      </c>
      <c r="C20" s="92" t="s">
        <v>289</v>
      </c>
      <c r="D20" s="3" t="s">
        <v>163</v>
      </c>
      <c r="E20" s="5" t="s">
        <v>24</v>
      </c>
      <c r="F20" s="5" t="s">
        <v>163</v>
      </c>
      <c r="G20" s="5" t="s">
        <v>165</v>
      </c>
      <c r="H20" s="4">
        <v>0</v>
      </c>
      <c r="I20" s="4">
        <v>2017</v>
      </c>
      <c r="J20" s="4" t="s">
        <v>319</v>
      </c>
      <c r="K20" s="4">
        <v>1</v>
      </c>
      <c r="L20" s="4">
        <v>2018</v>
      </c>
      <c r="M20" s="4" t="s">
        <v>320</v>
      </c>
      <c r="N20" s="15" t="s">
        <v>11</v>
      </c>
      <c r="O20" s="5" t="s">
        <v>42</v>
      </c>
      <c r="P20" s="4" t="s">
        <v>12</v>
      </c>
      <c r="Q20" s="24" t="s">
        <v>326</v>
      </c>
      <c r="R20" s="14" t="s">
        <v>13</v>
      </c>
      <c r="S20" s="1"/>
    </row>
    <row r="21" spans="1:19" ht="81.75" customHeight="1" x14ac:dyDescent="0.3">
      <c r="A21" s="97"/>
      <c r="B21" s="98" t="s">
        <v>346</v>
      </c>
      <c r="C21" s="92" t="s">
        <v>290</v>
      </c>
      <c r="D21" s="3" t="s">
        <v>166</v>
      </c>
      <c r="E21" s="5" t="s">
        <v>24</v>
      </c>
      <c r="F21" s="5" t="s">
        <v>166</v>
      </c>
      <c r="G21" s="5" t="s">
        <v>167</v>
      </c>
      <c r="H21" s="4">
        <v>0</v>
      </c>
      <c r="I21" s="4">
        <v>2017</v>
      </c>
      <c r="J21" s="4" t="s">
        <v>319</v>
      </c>
      <c r="K21" s="4">
        <v>1</v>
      </c>
      <c r="L21" s="4">
        <v>2018</v>
      </c>
      <c r="M21" s="4" t="s">
        <v>320</v>
      </c>
      <c r="N21" s="15" t="s">
        <v>11</v>
      </c>
      <c r="O21" s="5" t="s">
        <v>42</v>
      </c>
      <c r="P21" s="4" t="s">
        <v>12</v>
      </c>
      <c r="Q21" s="24" t="s">
        <v>327</v>
      </c>
      <c r="R21" s="14" t="s">
        <v>13</v>
      </c>
      <c r="S21" s="1"/>
    </row>
    <row r="22" spans="1:19" ht="99" customHeight="1" x14ac:dyDescent="0.3">
      <c r="A22" s="97"/>
      <c r="B22" s="99" t="s">
        <v>347</v>
      </c>
      <c r="C22" s="92" t="s">
        <v>291</v>
      </c>
      <c r="D22" s="3" t="s">
        <v>168</v>
      </c>
      <c r="E22" s="5" t="s">
        <v>24</v>
      </c>
      <c r="F22" s="5" t="s">
        <v>168</v>
      </c>
      <c r="G22" s="5" t="s">
        <v>169</v>
      </c>
      <c r="H22" s="4">
        <v>0</v>
      </c>
      <c r="I22" s="4">
        <v>2015</v>
      </c>
      <c r="J22" s="4" t="s">
        <v>238</v>
      </c>
      <c r="K22" s="4">
        <v>1</v>
      </c>
      <c r="L22" s="4">
        <v>2018</v>
      </c>
      <c r="M22" s="4" t="s">
        <v>238</v>
      </c>
      <c r="N22" s="15" t="s">
        <v>11</v>
      </c>
      <c r="O22" s="5" t="s">
        <v>42</v>
      </c>
      <c r="P22" s="4" t="s">
        <v>12</v>
      </c>
      <c r="Q22" s="24" t="s">
        <v>328</v>
      </c>
      <c r="R22" s="14" t="s">
        <v>13</v>
      </c>
      <c r="S22" s="1"/>
    </row>
    <row r="23" spans="1:19" ht="43.2" x14ac:dyDescent="0.3">
      <c r="A23" s="97"/>
      <c r="B23" s="98" t="s">
        <v>348</v>
      </c>
      <c r="C23" s="92" t="s">
        <v>292</v>
      </c>
      <c r="D23" s="3" t="s">
        <v>170</v>
      </c>
      <c r="E23" s="5" t="s">
        <v>25</v>
      </c>
      <c r="F23" s="5" t="s">
        <v>170</v>
      </c>
      <c r="G23" s="5" t="s">
        <v>171</v>
      </c>
      <c r="H23" s="4"/>
      <c r="I23" s="3">
        <v>2015</v>
      </c>
      <c r="J23" s="4" t="s">
        <v>238</v>
      </c>
      <c r="K23" s="3"/>
      <c r="L23" s="3">
        <v>2018</v>
      </c>
      <c r="M23" s="4" t="s">
        <v>238</v>
      </c>
      <c r="N23" s="15" t="s">
        <v>11</v>
      </c>
      <c r="O23" s="5" t="s">
        <v>42</v>
      </c>
      <c r="P23" s="4" t="s">
        <v>12</v>
      </c>
      <c r="Q23" s="24" t="s">
        <v>309</v>
      </c>
      <c r="R23" s="14" t="s">
        <v>13</v>
      </c>
      <c r="S23" s="1"/>
    </row>
    <row r="24" spans="1:19" ht="75.75" customHeight="1" x14ac:dyDescent="0.3">
      <c r="A24" s="97"/>
      <c r="B24" s="98" t="s">
        <v>349</v>
      </c>
      <c r="C24" s="92" t="s">
        <v>293</v>
      </c>
      <c r="D24" s="3" t="s">
        <v>172</v>
      </c>
      <c r="E24" s="5" t="s">
        <v>24</v>
      </c>
      <c r="F24" s="5" t="s">
        <v>172</v>
      </c>
      <c r="G24" s="5" t="s">
        <v>173</v>
      </c>
      <c r="H24" s="4">
        <v>0</v>
      </c>
      <c r="I24" s="4">
        <v>2015</v>
      </c>
      <c r="J24" s="4" t="s">
        <v>238</v>
      </c>
      <c r="K24" s="4">
        <v>50</v>
      </c>
      <c r="L24" s="4">
        <v>2018</v>
      </c>
      <c r="M24" s="4" t="s">
        <v>238</v>
      </c>
      <c r="N24" s="15" t="s">
        <v>11</v>
      </c>
      <c r="O24" s="5" t="s">
        <v>42</v>
      </c>
      <c r="P24" s="4" t="s">
        <v>12</v>
      </c>
      <c r="Q24" s="24" t="s">
        <v>309</v>
      </c>
      <c r="R24" s="14" t="s">
        <v>13</v>
      </c>
      <c r="S24" s="1"/>
    </row>
    <row r="25" spans="1:19" ht="108.75" customHeight="1" x14ac:dyDescent="0.3">
      <c r="A25" s="97"/>
      <c r="B25" s="98" t="s">
        <v>350</v>
      </c>
      <c r="C25" s="92" t="s">
        <v>294</v>
      </c>
      <c r="D25" s="3" t="s">
        <v>174</v>
      </c>
      <c r="E25" s="5" t="s">
        <v>24</v>
      </c>
      <c r="F25" s="5" t="s">
        <v>174</v>
      </c>
      <c r="G25" s="5" t="s">
        <v>175</v>
      </c>
      <c r="H25" s="3">
        <v>0</v>
      </c>
      <c r="I25" s="3">
        <v>2015</v>
      </c>
      <c r="J25" s="4" t="s">
        <v>238</v>
      </c>
      <c r="K25" s="3">
        <v>50</v>
      </c>
      <c r="L25" s="3">
        <v>2018</v>
      </c>
      <c r="M25" s="4" t="s">
        <v>238</v>
      </c>
      <c r="N25" s="15" t="s">
        <v>11</v>
      </c>
      <c r="O25" s="5" t="s">
        <v>42</v>
      </c>
      <c r="P25" s="4" t="s">
        <v>12</v>
      </c>
      <c r="Q25" s="24" t="s">
        <v>309</v>
      </c>
      <c r="R25" s="14" t="s">
        <v>13</v>
      </c>
      <c r="S25" s="1"/>
    </row>
    <row r="26" spans="1:19" ht="43.2" x14ac:dyDescent="0.3">
      <c r="A26" s="97"/>
      <c r="B26" s="98" t="s">
        <v>351</v>
      </c>
      <c r="C26" s="92" t="s">
        <v>295</v>
      </c>
      <c r="D26" s="3" t="s">
        <v>176</v>
      </c>
      <c r="E26" s="5" t="s">
        <v>24</v>
      </c>
      <c r="F26" s="4" t="s">
        <v>176</v>
      </c>
      <c r="G26" s="5" t="s">
        <v>177</v>
      </c>
      <c r="H26" s="4">
        <v>4</v>
      </c>
      <c r="I26" s="4">
        <v>2017</v>
      </c>
      <c r="J26" s="4" t="s">
        <v>319</v>
      </c>
      <c r="K26" s="4">
        <v>4</v>
      </c>
      <c r="L26" s="4">
        <v>2018</v>
      </c>
      <c r="M26" s="4" t="s">
        <v>320</v>
      </c>
      <c r="N26" s="5" t="s">
        <v>11</v>
      </c>
      <c r="O26" s="5" t="s">
        <v>42</v>
      </c>
      <c r="P26" s="4" t="s">
        <v>12</v>
      </c>
      <c r="Q26" s="24" t="s">
        <v>309</v>
      </c>
      <c r="R26" s="14" t="s">
        <v>13</v>
      </c>
    </row>
    <row r="27" spans="1:19" ht="57.6" x14ac:dyDescent="0.3">
      <c r="A27" s="97"/>
      <c r="B27" s="98" t="s">
        <v>352</v>
      </c>
      <c r="C27" s="92" t="s">
        <v>296</v>
      </c>
      <c r="D27" s="3" t="s">
        <v>178</v>
      </c>
      <c r="E27" s="5" t="s">
        <v>24</v>
      </c>
      <c r="F27" s="4" t="s">
        <v>178</v>
      </c>
      <c r="G27" s="5" t="s">
        <v>179</v>
      </c>
      <c r="H27" s="4">
        <v>1</v>
      </c>
      <c r="I27" s="4">
        <v>2017</v>
      </c>
      <c r="J27" s="4" t="s">
        <v>319</v>
      </c>
      <c r="K27" s="4">
        <v>1</v>
      </c>
      <c r="L27" s="4">
        <v>2018</v>
      </c>
      <c r="M27" s="4" t="s">
        <v>238</v>
      </c>
      <c r="N27" s="5" t="s">
        <v>11</v>
      </c>
      <c r="O27" s="5" t="s">
        <v>42</v>
      </c>
      <c r="P27" s="4" t="s">
        <v>12</v>
      </c>
      <c r="Q27" s="24" t="s">
        <v>309</v>
      </c>
      <c r="R27" s="14" t="s">
        <v>43</v>
      </c>
    </row>
    <row r="28" spans="1:19" ht="72" x14ac:dyDescent="0.3">
      <c r="A28" s="97"/>
      <c r="B28" s="98" t="s">
        <v>353</v>
      </c>
      <c r="C28" s="92" t="s">
        <v>297</v>
      </c>
      <c r="D28" s="3" t="s">
        <v>180</v>
      </c>
      <c r="E28" s="5" t="s">
        <v>24</v>
      </c>
      <c r="F28" s="4" t="s">
        <v>180</v>
      </c>
      <c r="G28" s="5" t="s">
        <v>181</v>
      </c>
      <c r="H28" s="4">
        <v>0</v>
      </c>
      <c r="I28" s="4">
        <v>2015</v>
      </c>
      <c r="J28" s="4" t="s">
        <v>238</v>
      </c>
      <c r="K28" s="4">
        <v>1</v>
      </c>
      <c r="L28" s="4">
        <v>2018</v>
      </c>
      <c r="M28" s="4" t="s">
        <v>238</v>
      </c>
      <c r="N28" s="5" t="s">
        <v>11</v>
      </c>
      <c r="O28" s="5" t="s">
        <v>42</v>
      </c>
      <c r="P28" s="4" t="s">
        <v>12</v>
      </c>
      <c r="Q28" s="24" t="s">
        <v>329</v>
      </c>
      <c r="R28" s="14" t="s">
        <v>43</v>
      </c>
    </row>
    <row r="29" spans="1:19" ht="28.8" x14ac:dyDescent="0.3">
      <c r="A29" s="97"/>
      <c r="B29" s="98" t="s">
        <v>354</v>
      </c>
      <c r="C29" s="92" t="s">
        <v>298</v>
      </c>
      <c r="D29" s="3" t="s">
        <v>182</v>
      </c>
      <c r="E29" s="5" t="s">
        <v>25</v>
      </c>
      <c r="F29" s="4" t="s">
        <v>182</v>
      </c>
      <c r="G29" s="5" t="s">
        <v>183</v>
      </c>
      <c r="H29" s="4">
        <v>0</v>
      </c>
      <c r="I29" s="4">
        <v>2015</v>
      </c>
      <c r="J29" s="4" t="s">
        <v>238</v>
      </c>
      <c r="K29" s="4">
        <v>3</v>
      </c>
      <c r="L29" s="4">
        <v>2018</v>
      </c>
      <c r="M29" s="4" t="s">
        <v>238</v>
      </c>
      <c r="N29" s="5" t="s">
        <v>11</v>
      </c>
      <c r="O29" s="5" t="s">
        <v>42</v>
      </c>
      <c r="P29" s="4" t="s">
        <v>12</v>
      </c>
      <c r="Q29" s="24" t="s">
        <v>309</v>
      </c>
      <c r="R29" s="14" t="s">
        <v>43</v>
      </c>
    </row>
    <row r="30" spans="1:19" ht="87" thickBot="1" x14ac:dyDescent="0.35">
      <c r="A30" s="97"/>
      <c r="B30" s="99" t="s">
        <v>355</v>
      </c>
      <c r="C30" s="92" t="s">
        <v>299</v>
      </c>
      <c r="D30" s="32" t="s">
        <v>184</v>
      </c>
      <c r="E30" s="33" t="s">
        <v>24</v>
      </c>
      <c r="F30" s="34" t="s">
        <v>184</v>
      </c>
      <c r="G30" s="33" t="s">
        <v>185</v>
      </c>
      <c r="H30" s="34">
        <v>1</v>
      </c>
      <c r="I30" s="34">
        <v>2017</v>
      </c>
      <c r="J30" s="34" t="s">
        <v>319</v>
      </c>
      <c r="K30" s="34">
        <v>1</v>
      </c>
      <c r="L30" s="34">
        <v>2018</v>
      </c>
      <c r="M30" s="34" t="s">
        <v>319</v>
      </c>
      <c r="N30" s="33" t="s">
        <v>11</v>
      </c>
      <c r="O30" s="33" t="s">
        <v>42</v>
      </c>
      <c r="P30" s="34" t="s">
        <v>12</v>
      </c>
      <c r="Q30" s="35" t="s">
        <v>330</v>
      </c>
      <c r="R30" s="36" t="s">
        <v>43</v>
      </c>
    </row>
    <row r="31" spans="1:19" ht="43.8" thickBot="1" x14ac:dyDescent="0.35">
      <c r="A31" s="97"/>
      <c r="B31" s="98" t="s">
        <v>356</v>
      </c>
      <c r="C31" s="92" t="s">
        <v>300</v>
      </c>
      <c r="D31" s="32" t="s">
        <v>186</v>
      </c>
      <c r="E31" s="33" t="s">
        <v>24</v>
      </c>
      <c r="F31" s="32" t="s">
        <v>186</v>
      </c>
      <c r="G31" s="33" t="s">
        <v>187</v>
      </c>
      <c r="H31" s="34">
        <v>0</v>
      </c>
      <c r="I31" s="34">
        <v>2017</v>
      </c>
      <c r="J31" s="34" t="s">
        <v>319</v>
      </c>
      <c r="K31" s="34">
        <v>1</v>
      </c>
      <c r="L31" s="34">
        <v>2018</v>
      </c>
      <c r="M31" s="34" t="s">
        <v>320</v>
      </c>
      <c r="N31" s="33" t="s">
        <v>11</v>
      </c>
      <c r="O31" s="33" t="s">
        <v>42</v>
      </c>
      <c r="P31" s="34" t="s">
        <v>12</v>
      </c>
      <c r="Q31" s="35" t="s">
        <v>331</v>
      </c>
      <c r="R31" s="36" t="s">
        <v>43</v>
      </c>
    </row>
    <row r="32" spans="1:19" ht="43.8" thickBot="1" x14ac:dyDescent="0.35">
      <c r="A32" s="97"/>
      <c r="B32" s="98" t="s">
        <v>357</v>
      </c>
      <c r="C32" s="92" t="s">
        <v>301</v>
      </c>
      <c r="D32" s="32" t="s">
        <v>188</v>
      </c>
      <c r="E32" s="33" t="s">
        <v>24</v>
      </c>
      <c r="F32" s="34" t="s">
        <v>188</v>
      </c>
      <c r="G32" s="33" t="s">
        <v>189</v>
      </c>
      <c r="H32" s="34">
        <v>1</v>
      </c>
      <c r="I32" s="34">
        <v>2017</v>
      </c>
      <c r="J32" s="34" t="s">
        <v>319</v>
      </c>
      <c r="K32" s="34">
        <v>1</v>
      </c>
      <c r="L32" s="34">
        <v>2018</v>
      </c>
      <c r="M32" s="34" t="s">
        <v>319</v>
      </c>
      <c r="N32" s="33" t="s">
        <v>11</v>
      </c>
      <c r="O32" s="33" t="s">
        <v>42</v>
      </c>
      <c r="P32" s="34" t="s">
        <v>12</v>
      </c>
      <c r="Q32" s="35" t="s">
        <v>309</v>
      </c>
      <c r="R32" s="36" t="s">
        <v>43</v>
      </c>
    </row>
    <row r="33" spans="1:18" ht="58.2" thickBot="1" x14ac:dyDescent="0.35">
      <c r="A33" s="100"/>
      <c r="B33" s="101" t="s">
        <v>358</v>
      </c>
      <c r="C33" s="94" t="s">
        <v>302</v>
      </c>
      <c r="D33" s="32" t="s">
        <v>190</v>
      </c>
      <c r="E33" s="33" t="s">
        <v>24</v>
      </c>
      <c r="F33" s="34" t="s">
        <v>190</v>
      </c>
      <c r="G33" s="33" t="s">
        <v>191</v>
      </c>
      <c r="H33" s="34">
        <v>0</v>
      </c>
      <c r="I33" s="34">
        <v>2017</v>
      </c>
      <c r="J33" s="34" t="s">
        <v>319</v>
      </c>
      <c r="K33" s="34">
        <v>1</v>
      </c>
      <c r="L33" s="34">
        <v>2018</v>
      </c>
      <c r="M33" s="34" t="s">
        <v>319</v>
      </c>
      <c r="N33" s="33" t="s">
        <v>11</v>
      </c>
      <c r="O33" s="33" t="s">
        <v>42</v>
      </c>
      <c r="P33" s="34" t="s">
        <v>12</v>
      </c>
      <c r="Q33" s="35" t="s">
        <v>332</v>
      </c>
      <c r="R33" s="36" t="s">
        <v>43</v>
      </c>
    </row>
  </sheetData>
  <sheetProtection formatColumns="0" formatRows="0" selectLockedCells="1"/>
  <mergeCells count="31">
    <mergeCell ref="A18:A33"/>
    <mergeCell ref="B15:B17"/>
    <mergeCell ref="B10:B12"/>
    <mergeCell ref="C10:C12"/>
    <mergeCell ref="O10:P10"/>
    <mergeCell ref="H11:J11"/>
    <mergeCell ref="K11:M11"/>
    <mergeCell ref="N11:N12"/>
    <mergeCell ref="O11:O12"/>
    <mergeCell ref="P11:P12"/>
    <mergeCell ref="B1:R1"/>
    <mergeCell ref="B2:R2"/>
    <mergeCell ref="B3:R3"/>
    <mergeCell ref="B4:R4"/>
    <mergeCell ref="B5:R5"/>
    <mergeCell ref="Q10:Q12"/>
    <mergeCell ref="B7:C7"/>
    <mergeCell ref="D7:M7"/>
    <mergeCell ref="O7:R7"/>
    <mergeCell ref="B8:C8"/>
    <mergeCell ref="D8:M8"/>
    <mergeCell ref="O8:R8"/>
    <mergeCell ref="B9:C9"/>
    <mergeCell ref="D9:M9"/>
    <mergeCell ref="O9:R9"/>
    <mergeCell ref="R10:R12"/>
    <mergeCell ref="D11:D12"/>
    <mergeCell ref="E11:E12"/>
    <mergeCell ref="F11:F12"/>
    <mergeCell ref="G11:G12"/>
    <mergeCell ref="D10:N10"/>
  </mergeCells>
  <pageMargins left="0.70866141732283505" right="0.70866141732283505" top="0.74803149606299202" bottom="0.74803149606299202" header="0.31496062992126" footer="0.31496062992126"/>
  <pageSetup scale="6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"/>
  <sheetViews>
    <sheetView topLeftCell="A25" zoomScale="70" zoomScaleNormal="70" workbookViewId="0">
      <selection activeCell="A17" sqref="A17:B29"/>
    </sheetView>
  </sheetViews>
  <sheetFormatPr baseColWidth="10" defaultRowHeight="14.4" x14ac:dyDescent="0.3"/>
  <cols>
    <col min="1" max="1" width="7.6640625" customWidth="1"/>
    <col min="2" max="2" width="20.44140625" style="9" customWidth="1"/>
    <col min="3" max="3" width="39.33203125" customWidth="1"/>
    <col min="4" max="4" width="35.109375" customWidth="1"/>
    <col min="5" max="6" width="32.33203125" customWidth="1"/>
    <col min="7" max="7" width="38.44140625" customWidth="1"/>
    <col min="8" max="8" width="6.44140625" bestFit="1" customWidth="1"/>
    <col min="9" max="9" width="5.5546875" bestFit="1" customWidth="1"/>
    <col min="10" max="10" width="8.6640625" bestFit="1" customWidth="1"/>
    <col min="11" max="11" width="6.44140625" bestFit="1" customWidth="1"/>
    <col min="12" max="12" width="5.5546875" bestFit="1" customWidth="1"/>
    <col min="13" max="13" width="8.6640625" bestFit="1" customWidth="1"/>
    <col min="14" max="14" width="27.88671875" bestFit="1" customWidth="1"/>
    <col min="15" max="17" width="28.44140625" customWidth="1"/>
    <col min="18" max="18" width="27.6640625" bestFit="1" customWidth="1"/>
  </cols>
  <sheetData>
    <row r="1" spans="1:19" ht="15" thickBot="1" x14ac:dyDescent="0.35">
      <c r="A1" s="1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"/>
    </row>
    <row r="2" spans="1:19" s="7" customFormat="1" ht="28.5" customHeight="1" thickBot="1" x14ac:dyDescent="0.35">
      <c r="A2" s="6"/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  <c r="Q2" s="73"/>
      <c r="R2" s="74"/>
      <c r="S2" s="6"/>
    </row>
    <row r="3" spans="1:19" ht="23.4" x14ac:dyDescent="0.45">
      <c r="A3" s="2"/>
      <c r="B3" s="75" t="s">
        <v>14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7"/>
      <c r="S3" s="1"/>
    </row>
    <row r="4" spans="1:19" ht="21" x14ac:dyDescent="0.4">
      <c r="A4" s="1"/>
      <c r="B4" s="78" t="s">
        <v>192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80"/>
      <c r="S4" s="1"/>
    </row>
    <row r="5" spans="1:19" ht="15.6" x14ac:dyDescent="0.3">
      <c r="A5" s="1"/>
      <c r="B5" s="81" t="s">
        <v>15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1"/>
    </row>
    <row r="6" spans="1:19" ht="6" customHeight="1" x14ac:dyDescent="0.3">
      <c r="A6" s="1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"/>
    </row>
    <row r="7" spans="1:19" ht="29.25" customHeight="1" x14ac:dyDescent="0.3">
      <c r="A7" s="1"/>
      <c r="B7" s="58" t="s">
        <v>36</v>
      </c>
      <c r="C7" s="59"/>
      <c r="D7" s="60" t="s">
        <v>107</v>
      </c>
      <c r="E7" s="60"/>
      <c r="F7" s="60"/>
      <c r="G7" s="60"/>
      <c r="H7" s="60"/>
      <c r="I7" s="60"/>
      <c r="J7" s="60"/>
      <c r="K7" s="60"/>
      <c r="L7" s="60"/>
      <c r="M7" s="60"/>
      <c r="N7" s="38" t="s">
        <v>37</v>
      </c>
      <c r="O7" s="61"/>
      <c r="P7" s="62"/>
      <c r="Q7" s="62"/>
      <c r="R7" s="63"/>
      <c r="S7" s="1"/>
    </row>
    <row r="8" spans="1:19" ht="25.5" customHeight="1" x14ac:dyDescent="0.3">
      <c r="A8" s="1"/>
      <c r="B8" s="58" t="s">
        <v>34</v>
      </c>
      <c r="C8" s="59"/>
      <c r="D8" s="64" t="s">
        <v>56</v>
      </c>
      <c r="E8" s="64"/>
      <c r="F8" s="64"/>
      <c r="G8" s="64"/>
      <c r="H8" s="64"/>
      <c r="I8" s="64"/>
      <c r="J8" s="64"/>
      <c r="K8" s="64"/>
      <c r="L8" s="64"/>
      <c r="M8" s="64"/>
      <c r="N8" s="38" t="s">
        <v>46</v>
      </c>
      <c r="O8" s="61"/>
      <c r="P8" s="62"/>
      <c r="Q8" s="62"/>
      <c r="R8" s="63"/>
      <c r="S8" s="1"/>
    </row>
    <row r="9" spans="1:19" ht="25.5" customHeight="1" x14ac:dyDescent="0.3">
      <c r="A9" s="1"/>
      <c r="B9" s="58" t="s">
        <v>35</v>
      </c>
      <c r="C9" s="59"/>
      <c r="D9" s="65" t="s">
        <v>57</v>
      </c>
      <c r="E9" s="66"/>
      <c r="F9" s="66"/>
      <c r="G9" s="66"/>
      <c r="H9" s="66"/>
      <c r="I9" s="66"/>
      <c r="J9" s="66"/>
      <c r="K9" s="66"/>
      <c r="L9" s="66"/>
      <c r="M9" s="67"/>
      <c r="N9" s="38" t="s">
        <v>47</v>
      </c>
      <c r="O9" s="61"/>
      <c r="P9" s="62"/>
      <c r="Q9" s="62"/>
      <c r="R9" s="63"/>
      <c r="S9" s="1"/>
    </row>
    <row r="10" spans="1:19" ht="15" customHeight="1" x14ac:dyDescent="0.3">
      <c r="A10" s="1"/>
      <c r="B10" s="86" t="s">
        <v>1</v>
      </c>
      <c r="C10" s="88" t="s">
        <v>2</v>
      </c>
      <c r="D10" s="69" t="s">
        <v>4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90" t="s">
        <v>39</v>
      </c>
      <c r="P10" s="90"/>
      <c r="Q10" s="55" t="s">
        <v>52</v>
      </c>
      <c r="R10" s="68" t="s">
        <v>3</v>
      </c>
      <c r="S10" s="1"/>
    </row>
    <row r="11" spans="1:19" ht="29.25" customHeight="1" x14ac:dyDescent="0.3">
      <c r="A11" s="1"/>
      <c r="B11" s="86"/>
      <c r="C11" s="89"/>
      <c r="D11" s="69" t="s">
        <v>27</v>
      </c>
      <c r="E11" s="69" t="s">
        <v>23</v>
      </c>
      <c r="F11" s="69" t="s">
        <v>26</v>
      </c>
      <c r="G11" s="69" t="s">
        <v>5</v>
      </c>
      <c r="H11" s="69" t="s">
        <v>31</v>
      </c>
      <c r="I11" s="69"/>
      <c r="J11" s="69"/>
      <c r="K11" s="69" t="s">
        <v>33</v>
      </c>
      <c r="L11" s="69"/>
      <c r="M11" s="69"/>
      <c r="N11" s="69" t="s">
        <v>6</v>
      </c>
      <c r="O11" s="90" t="s">
        <v>41</v>
      </c>
      <c r="P11" s="90" t="s">
        <v>40</v>
      </c>
      <c r="Q11" s="56"/>
      <c r="R11" s="68"/>
      <c r="S11" s="1"/>
    </row>
    <row r="12" spans="1:19" ht="15" customHeight="1" thickBot="1" x14ac:dyDescent="0.35">
      <c r="A12" s="1"/>
      <c r="B12" s="87"/>
      <c r="C12" s="89"/>
      <c r="D12" s="69"/>
      <c r="E12" s="69"/>
      <c r="F12" s="69"/>
      <c r="G12" s="69"/>
      <c r="H12" s="37" t="s">
        <v>28</v>
      </c>
      <c r="I12" s="37" t="s">
        <v>29</v>
      </c>
      <c r="J12" s="37" t="s">
        <v>30</v>
      </c>
      <c r="K12" s="37" t="s">
        <v>28</v>
      </c>
      <c r="L12" s="37" t="s">
        <v>32</v>
      </c>
      <c r="M12" s="37" t="s">
        <v>30</v>
      </c>
      <c r="N12" s="69"/>
      <c r="O12" s="90"/>
      <c r="P12" s="90"/>
      <c r="Q12" s="57"/>
      <c r="R12" s="68"/>
      <c r="S12" s="1"/>
    </row>
    <row r="13" spans="1:19" ht="57.6" x14ac:dyDescent="0.3">
      <c r="A13" s="1"/>
      <c r="B13" s="48" t="s">
        <v>7</v>
      </c>
      <c r="C13" s="45" t="s">
        <v>227</v>
      </c>
      <c r="D13" s="5" t="s">
        <v>312</v>
      </c>
      <c r="E13" s="15" t="s">
        <v>25</v>
      </c>
      <c r="F13" s="5" t="s">
        <v>313</v>
      </c>
      <c r="G13" s="5" t="s">
        <v>314</v>
      </c>
      <c r="H13" s="15">
        <v>73.900000000000006</v>
      </c>
      <c r="I13" s="15">
        <v>2016</v>
      </c>
      <c r="J13" s="5" t="s">
        <v>304</v>
      </c>
      <c r="K13" s="15">
        <v>74.5</v>
      </c>
      <c r="L13" s="15">
        <v>2018</v>
      </c>
      <c r="M13" s="5" t="s">
        <v>304</v>
      </c>
      <c r="N13" s="5" t="s">
        <v>10</v>
      </c>
      <c r="O13" s="5" t="s">
        <v>316</v>
      </c>
      <c r="P13" s="43" t="s">
        <v>318</v>
      </c>
      <c r="Q13" s="25" t="s">
        <v>317</v>
      </c>
      <c r="R13" s="16" t="s">
        <v>315</v>
      </c>
      <c r="S13" s="1"/>
    </row>
    <row r="14" spans="1:19" ht="80.25" customHeight="1" x14ac:dyDescent="0.3">
      <c r="A14" s="1"/>
      <c r="B14" s="49" t="s">
        <v>8</v>
      </c>
      <c r="C14" s="45" t="s">
        <v>193</v>
      </c>
      <c r="D14" s="18" t="s">
        <v>196</v>
      </c>
      <c r="E14" s="15" t="s">
        <v>25</v>
      </c>
      <c r="F14" s="5" t="s">
        <v>38</v>
      </c>
      <c r="G14" s="5" t="s">
        <v>197</v>
      </c>
      <c r="H14" s="19"/>
      <c r="I14" s="19"/>
      <c r="J14" s="19"/>
      <c r="K14" s="19"/>
      <c r="L14" s="19"/>
      <c r="M14" s="19"/>
      <c r="N14" s="15" t="s">
        <v>10</v>
      </c>
      <c r="O14" s="5" t="s">
        <v>198</v>
      </c>
      <c r="P14" s="5" t="s">
        <v>12</v>
      </c>
      <c r="Q14" s="25"/>
      <c r="R14" s="16" t="s">
        <v>53</v>
      </c>
      <c r="S14" s="1"/>
    </row>
    <row r="15" spans="1:19" ht="28.8" x14ac:dyDescent="0.3">
      <c r="A15" s="1"/>
      <c r="B15" s="84" t="s">
        <v>9</v>
      </c>
      <c r="C15" s="46" t="s">
        <v>194</v>
      </c>
      <c r="D15" s="18" t="s">
        <v>200</v>
      </c>
      <c r="E15" s="15" t="s">
        <v>25</v>
      </c>
      <c r="F15" s="5" t="s">
        <v>38</v>
      </c>
      <c r="G15" s="5" t="s">
        <v>201</v>
      </c>
      <c r="H15" s="19"/>
      <c r="I15" s="19"/>
      <c r="J15" s="19"/>
      <c r="K15" s="19"/>
      <c r="L15" s="19"/>
      <c r="M15" s="19"/>
      <c r="N15" s="15" t="s">
        <v>10</v>
      </c>
      <c r="O15" s="5" t="s">
        <v>153</v>
      </c>
      <c r="P15" s="5" t="s">
        <v>12</v>
      </c>
      <c r="Q15" s="25"/>
      <c r="R15" s="16" t="s">
        <v>53</v>
      </c>
      <c r="S15" s="1"/>
    </row>
    <row r="16" spans="1:19" ht="55.5" customHeight="1" thickBot="1" x14ac:dyDescent="0.35">
      <c r="A16" s="1"/>
      <c r="B16" s="85"/>
      <c r="C16" s="47" t="s">
        <v>195</v>
      </c>
      <c r="D16" s="18" t="s">
        <v>199</v>
      </c>
      <c r="E16" s="15" t="s">
        <v>25</v>
      </c>
      <c r="F16" s="5" t="s">
        <v>38</v>
      </c>
      <c r="G16" s="5" t="s">
        <v>199</v>
      </c>
      <c r="H16" s="19"/>
      <c r="I16" s="19"/>
      <c r="J16" s="19"/>
      <c r="K16" s="19"/>
      <c r="L16" s="19"/>
      <c r="M16" s="19"/>
      <c r="N16" s="15" t="s">
        <v>10</v>
      </c>
      <c r="O16" s="5" t="s">
        <v>42</v>
      </c>
      <c r="P16" s="5" t="s">
        <v>12</v>
      </c>
      <c r="Q16" s="25"/>
      <c r="R16" s="14" t="s">
        <v>13</v>
      </c>
      <c r="S16" s="1"/>
    </row>
    <row r="17" spans="1:19" ht="90.75" customHeight="1" x14ac:dyDescent="0.3">
      <c r="A17" s="105" t="s">
        <v>380</v>
      </c>
      <c r="B17" s="102" t="s">
        <v>359</v>
      </c>
      <c r="C17" s="20" t="s">
        <v>274</v>
      </c>
      <c r="D17" s="3" t="s">
        <v>202</v>
      </c>
      <c r="E17" s="5" t="s">
        <v>24</v>
      </c>
      <c r="F17" s="5" t="s">
        <v>202</v>
      </c>
      <c r="G17" s="5" t="s">
        <v>203</v>
      </c>
      <c r="H17" s="3">
        <v>0</v>
      </c>
      <c r="I17" s="3">
        <v>2015</v>
      </c>
      <c r="J17" s="3" t="s">
        <v>304</v>
      </c>
      <c r="K17" s="3">
        <v>1</v>
      </c>
      <c r="L17" s="3">
        <v>2018</v>
      </c>
      <c r="M17" s="3" t="s">
        <v>304</v>
      </c>
      <c r="N17" s="5" t="s">
        <v>10</v>
      </c>
      <c r="O17" s="5" t="s">
        <v>42</v>
      </c>
      <c r="P17" s="4" t="s">
        <v>12</v>
      </c>
      <c r="Q17" s="24"/>
      <c r="R17" s="14" t="s">
        <v>228</v>
      </c>
      <c r="S17" s="1"/>
    </row>
    <row r="18" spans="1:19" ht="57.6" x14ac:dyDescent="0.3">
      <c r="A18" s="106"/>
      <c r="B18" s="103" t="s">
        <v>360</v>
      </c>
      <c r="C18" s="20" t="s">
        <v>275</v>
      </c>
      <c r="D18" s="3" t="s">
        <v>204</v>
      </c>
      <c r="E18" s="5" t="s">
        <v>24</v>
      </c>
      <c r="F18" s="5" t="s">
        <v>204</v>
      </c>
      <c r="G18" s="5" t="s">
        <v>205</v>
      </c>
      <c r="H18" s="3">
        <v>0</v>
      </c>
      <c r="I18" s="3">
        <v>2015</v>
      </c>
      <c r="J18" s="3" t="s">
        <v>304</v>
      </c>
      <c r="K18" s="3">
        <v>1</v>
      </c>
      <c r="L18" s="3">
        <v>2018</v>
      </c>
      <c r="M18" s="3" t="s">
        <v>304</v>
      </c>
      <c r="N18" s="15" t="s">
        <v>11</v>
      </c>
      <c r="O18" s="5" t="s">
        <v>42</v>
      </c>
      <c r="P18" s="4" t="s">
        <v>12</v>
      </c>
      <c r="Q18" s="24"/>
      <c r="R18" s="14" t="s">
        <v>229</v>
      </c>
      <c r="S18" s="1"/>
    </row>
    <row r="19" spans="1:19" ht="86.25" customHeight="1" x14ac:dyDescent="0.3">
      <c r="A19" s="106"/>
      <c r="B19" s="103" t="s">
        <v>361</v>
      </c>
      <c r="C19" s="20" t="s">
        <v>276</v>
      </c>
      <c r="D19" s="3" t="s">
        <v>206</v>
      </c>
      <c r="E19" s="5" t="s">
        <v>24</v>
      </c>
      <c r="F19" s="5" t="s">
        <v>206</v>
      </c>
      <c r="G19" s="5" t="s">
        <v>207</v>
      </c>
      <c r="H19" s="3">
        <v>0</v>
      </c>
      <c r="I19" s="3">
        <v>2015</v>
      </c>
      <c r="J19" s="3" t="s">
        <v>304</v>
      </c>
      <c r="K19" s="3">
        <v>1</v>
      </c>
      <c r="L19" s="3">
        <v>2018</v>
      </c>
      <c r="M19" s="3" t="s">
        <v>304</v>
      </c>
      <c r="N19" s="15" t="s">
        <v>11</v>
      </c>
      <c r="O19" s="5" t="s">
        <v>42</v>
      </c>
      <c r="P19" s="4" t="s">
        <v>12</v>
      </c>
      <c r="Q19" s="24"/>
      <c r="R19" s="14" t="s">
        <v>230</v>
      </c>
      <c r="S19" s="1"/>
    </row>
    <row r="20" spans="1:19" ht="81.75" customHeight="1" x14ac:dyDescent="0.3">
      <c r="A20" s="106"/>
      <c r="B20" s="103" t="s">
        <v>362</v>
      </c>
      <c r="C20" s="20" t="s">
        <v>277</v>
      </c>
      <c r="D20" s="3" t="s">
        <v>208</v>
      </c>
      <c r="E20" s="5" t="s">
        <v>24</v>
      </c>
      <c r="F20" s="5" t="s">
        <v>208</v>
      </c>
      <c r="G20" s="5" t="s">
        <v>209</v>
      </c>
      <c r="H20" s="3">
        <v>0</v>
      </c>
      <c r="I20" s="3">
        <v>2015</v>
      </c>
      <c r="J20" s="3" t="s">
        <v>304</v>
      </c>
      <c r="K20" s="3">
        <v>3</v>
      </c>
      <c r="L20" s="3">
        <v>2018</v>
      </c>
      <c r="M20" s="3" t="s">
        <v>304</v>
      </c>
      <c r="N20" s="15" t="s">
        <v>11</v>
      </c>
      <c r="O20" s="5" t="s">
        <v>42</v>
      </c>
      <c r="P20" s="4" t="s">
        <v>12</v>
      </c>
      <c r="Q20" s="24"/>
      <c r="R20" s="14" t="s">
        <v>13</v>
      </c>
      <c r="S20" s="1"/>
    </row>
    <row r="21" spans="1:19" ht="99" customHeight="1" x14ac:dyDescent="0.3">
      <c r="A21" s="106"/>
      <c r="B21" s="103" t="s">
        <v>363</v>
      </c>
      <c r="C21" s="20" t="s">
        <v>278</v>
      </c>
      <c r="D21" s="3" t="s">
        <v>210</v>
      </c>
      <c r="E21" s="5" t="s">
        <v>24</v>
      </c>
      <c r="F21" s="5" t="s">
        <v>210</v>
      </c>
      <c r="G21" s="5" t="s">
        <v>211</v>
      </c>
      <c r="H21" s="3">
        <v>0</v>
      </c>
      <c r="I21" s="3">
        <v>2015</v>
      </c>
      <c r="J21" s="3" t="s">
        <v>304</v>
      </c>
      <c r="K21" s="3">
        <v>3</v>
      </c>
      <c r="L21" s="3">
        <v>2018</v>
      </c>
      <c r="M21" s="3" t="s">
        <v>304</v>
      </c>
      <c r="N21" s="15" t="s">
        <v>11</v>
      </c>
      <c r="O21" s="5" t="s">
        <v>42</v>
      </c>
      <c r="P21" s="4" t="s">
        <v>12</v>
      </c>
      <c r="Q21" s="24"/>
      <c r="R21" s="14" t="s">
        <v>231</v>
      </c>
      <c r="S21" s="1"/>
    </row>
    <row r="22" spans="1:19" ht="28.8" x14ac:dyDescent="0.3">
      <c r="A22" s="106"/>
      <c r="B22" s="103" t="s">
        <v>364</v>
      </c>
      <c r="C22" s="20" t="s">
        <v>279</v>
      </c>
      <c r="D22" s="3" t="s">
        <v>212</v>
      </c>
      <c r="E22" s="5" t="s">
        <v>25</v>
      </c>
      <c r="F22" s="5" t="s">
        <v>212</v>
      </c>
      <c r="G22" s="5" t="s">
        <v>213</v>
      </c>
      <c r="H22" s="3"/>
      <c r="I22" s="3"/>
      <c r="J22" s="3"/>
      <c r="K22" s="3"/>
      <c r="L22" s="3"/>
      <c r="M22" s="3"/>
      <c r="N22" s="15" t="s">
        <v>11</v>
      </c>
      <c r="O22" s="5" t="s">
        <v>42</v>
      </c>
      <c r="P22" s="4" t="s">
        <v>12</v>
      </c>
      <c r="Q22" s="24"/>
      <c r="R22" s="14" t="s">
        <v>232</v>
      </c>
      <c r="S22" s="1"/>
    </row>
    <row r="23" spans="1:19" ht="75.75" customHeight="1" x14ac:dyDescent="0.3">
      <c r="A23" s="106"/>
      <c r="B23" s="103" t="s">
        <v>365</v>
      </c>
      <c r="C23" s="20" t="s">
        <v>280</v>
      </c>
      <c r="D23" s="3" t="s">
        <v>214</v>
      </c>
      <c r="E23" s="5" t="s">
        <v>24</v>
      </c>
      <c r="F23" s="5" t="s">
        <v>214</v>
      </c>
      <c r="G23" s="5" t="s">
        <v>215</v>
      </c>
      <c r="H23" s="3"/>
      <c r="I23" s="3"/>
      <c r="J23" s="3"/>
      <c r="K23" s="3"/>
      <c r="L23" s="3"/>
      <c r="M23" s="3"/>
      <c r="N23" s="15" t="s">
        <v>11</v>
      </c>
      <c r="O23" s="5" t="s">
        <v>42</v>
      </c>
      <c r="P23" s="4" t="s">
        <v>12</v>
      </c>
      <c r="Q23" s="24"/>
      <c r="R23" s="14" t="s">
        <v>233</v>
      </c>
      <c r="S23" s="1"/>
    </row>
    <row r="24" spans="1:19" ht="108.75" customHeight="1" x14ac:dyDescent="0.3">
      <c r="A24" s="106"/>
      <c r="B24" s="104" t="s">
        <v>366</v>
      </c>
      <c r="C24" s="20" t="s">
        <v>281</v>
      </c>
      <c r="D24" s="3" t="s">
        <v>216</v>
      </c>
      <c r="E24" s="5" t="s">
        <v>24</v>
      </c>
      <c r="F24" s="5" t="s">
        <v>216</v>
      </c>
      <c r="G24" s="5" t="s">
        <v>217</v>
      </c>
      <c r="H24" s="3"/>
      <c r="I24" s="3"/>
      <c r="J24" s="3"/>
      <c r="K24" s="3"/>
      <c r="L24" s="3"/>
      <c r="M24" s="3"/>
      <c r="N24" s="15" t="s">
        <v>11</v>
      </c>
      <c r="O24" s="5" t="s">
        <v>42</v>
      </c>
      <c r="P24" s="4" t="s">
        <v>12</v>
      </c>
      <c r="Q24" s="24"/>
      <c r="R24" s="14" t="s">
        <v>234</v>
      </c>
      <c r="S24" s="1"/>
    </row>
    <row r="25" spans="1:19" ht="57.6" x14ac:dyDescent="0.3">
      <c r="A25" s="106"/>
      <c r="B25" s="103" t="s">
        <v>367</v>
      </c>
      <c r="C25" s="20" t="s">
        <v>282</v>
      </c>
      <c r="D25" s="3" t="s">
        <v>218</v>
      </c>
      <c r="E25" s="5" t="s">
        <v>24</v>
      </c>
      <c r="F25" s="4" t="s">
        <v>218</v>
      </c>
      <c r="G25" s="5" t="s">
        <v>219</v>
      </c>
      <c r="H25" s="3"/>
      <c r="I25" s="3"/>
      <c r="J25" s="3"/>
      <c r="K25" s="3"/>
      <c r="L25" s="3"/>
      <c r="M25" s="3"/>
      <c r="N25" s="5" t="s">
        <v>11</v>
      </c>
      <c r="O25" s="5" t="s">
        <v>42</v>
      </c>
      <c r="P25" s="4" t="s">
        <v>12</v>
      </c>
      <c r="Q25" s="24"/>
      <c r="R25" s="14" t="s">
        <v>231</v>
      </c>
    </row>
    <row r="26" spans="1:19" ht="100.8" x14ac:dyDescent="0.3">
      <c r="A26" s="106"/>
      <c r="B26" s="103" t="s">
        <v>368</v>
      </c>
      <c r="C26" s="20" t="s">
        <v>283</v>
      </c>
      <c r="D26" s="3" t="s">
        <v>220</v>
      </c>
      <c r="E26" s="5" t="s">
        <v>24</v>
      </c>
      <c r="F26" s="4" t="s">
        <v>220</v>
      </c>
      <c r="G26" s="5" t="s">
        <v>221</v>
      </c>
      <c r="H26" s="3">
        <v>0</v>
      </c>
      <c r="I26" s="3">
        <v>2015</v>
      </c>
      <c r="J26" s="3" t="s">
        <v>304</v>
      </c>
      <c r="K26" s="3">
        <v>1</v>
      </c>
      <c r="L26" s="3">
        <v>2018</v>
      </c>
      <c r="M26" s="3" t="s">
        <v>304</v>
      </c>
      <c r="N26" s="5" t="s">
        <v>11</v>
      </c>
      <c r="O26" s="5" t="s">
        <v>42</v>
      </c>
      <c r="P26" s="4" t="s">
        <v>12</v>
      </c>
      <c r="Q26" s="24"/>
      <c r="R26" s="14" t="s">
        <v>235</v>
      </c>
    </row>
    <row r="27" spans="1:19" ht="57.6" x14ac:dyDescent="0.3">
      <c r="A27" s="106"/>
      <c r="B27" s="103" t="s">
        <v>369</v>
      </c>
      <c r="C27" s="20" t="s">
        <v>284</v>
      </c>
      <c r="D27" s="3" t="s">
        <v>342</v>
      </c>
      <c r="E27" s="5" t="s">
        <v>24</v>
      </c>
      <c r="F27" s="4" t="s">
        <v>222</v>
      </c>
      <c r="G27" s="5" t="s">
        <v>341</v>
      </c>
      <c r="H27" s="3">
        <v>0</v>
      </c>
      <c r="I27" s="3">
        <v>2015</v>
      </c>
      <c r="J27" s="3" t="s">
        <v>304</v>
      </c>
      <c r="K27" s="3">
        <v>1</v>
      </c>
      <c r="L27" s="3">
        <v>2018</v>
      </c>
      <c r="M27" s="3" t="s">
        <v>304</v>
      </c>
      <c r="N27" s="5" t="s">
        <v>11</v>
      </c>
      <c r="O27" s="5" t="s">
        <v>42</v>
      </c>
      <c r="P27" s="4" t="s">
        <v>12</v>
      </c>
      <c r="Q27" s="24"/>
      <c r="R27" s="14" t="s">
        <v>236</v>
      </c>
    </row>
    <row r="28" spans="1:19" ht="43.2" x14ac:dyDescent="0.3">
      <c r="A28" s="106"/>
      <c r="B28" s="103" t="s">
        <v>370</v>
      </c>
      <c r="C28" s="20" t="s">
        <v>285</v>
      </c>
      <c r="D28" s="3" t="s">
        <v>223</v>
      </c>
      <c r="E28" s="5" t="s">
        <v>25</v>
      </c>
      <c r="F28" s="4" t="s">
        <v>223</v>
      </c>
      <c r="G28" s="5" t="s">
        <v>224</v>
      </c>
      <c r="H28" s="3">
        <v>0</v>
      </c>
      <c r="I28" s="3">
        <v>2015</v>
      </c>
      <c r="J28" s="3" t="s">
        <v>304</v>
      </c>
      <c r="K28" s="3">
        <v>5</v>
      </c>
      <c r="L28" s="3">
        <v>2018</v>
      </c>
      <c r="M28" s="3" t="s">
        <v>304</v>
      </c>
      <c r="N28" s="5" t="s">
        <v>11</v>
      </c>
      <c r="O28" s="5" t="s">
        <v>42</v>
      </c>
      <c r="P28" s="4" t="s">
        <v>12</v>
      </c>
      <c r="Q28" s="24"/>
      <c r="R28" s="14" t="s">
        <v>43</v>
      </c>
    </row>
    <row r="29" spans="1:19" ht="72.599999999999994" thickBot="1" x14ac:dyDescent="0.35">
      <c r="A29" s="107"/>
      <c r="B29" s="103" t="s">
        <v>371</v>
      </c>
      <c r="C29" s="20" t="s">
        <v>286</v>
      </c>
      <c r="D29" s="32" t="s">
        <v>225</v>
      </c>
      <c r="E29" s="33" t="s">
        <v>24</v>
      </c>
      <c r="F29" s="34" t="s">
        <v>225</v>
      </c>
      <c r="G29" s="33" t="s">
        <v>226</v>
      </c>
      <c r="H29" s="32">
        <v>0</v>
      </c>
      <c r="I29" s="32">
        <v>2015</v>
      </c>
      <c r="J29" s="32" t="s">
        <v>304</v>
      </c>
      <c r="K29" s="32">
        <v>3</v>
      </c>
      <c r="L29" s="32">
        <v>2018</v>
      </c>
      <c r="M29" s="32" t="s">
        <v>304</v>
      </c>
      <c r="N29" s="33" t="s">
        <v>11</v>
      </c>
      <c r="O29" s="33" t="s">
        <v>42</v>
      </c>
      <c r="P29" s="34" t="s">
        <v>12</v>
      </c>
      <c r="Q29" s="35"/>
      <c r="R29" s="36" t="s">
        <v>237</v>
      </c>
    </row>
  </sheetData>
  <sheetProtection formatColumns="0" formatRows="0" selectLockedCells="1"/>
  <mergeCells count="31">
    <mergeCell ref="A17:A29"/>
    <mergeCell ref="B15:B16"/>
    <mergeCell ref="B10:B12"/>
    <mergeCell ref="C10:C12"/>
    <mergeCell ref="D10:N10"/>
    <mergeCell ref="O10:P10"/>
    <mergeCell ref="Q10:Q12"/>
    <mergeCell ref="R10:R12"/>
    <mergeCell ref="D11:D12"/>
    <mergeCell ref="E11:E12"/>
    <mergeCell ref="F11:F12"/>
    <mergeCell ref="G11:G12"/>
    <mergeCell ref="P11:P12"/>
    <mergeCell ref="H11:J11"/>
    <mergeCell ref="K11:M11"/>
    <mergeCell ref="N11:N12"/>
    <mergeCell ref="O11:O12"/>
    <mergeCell ref="B8:C8"/>
    <mergeCell ref="D8:M8"/>
    <mergeCell ref="O8:R8"/>
    <mergeCell ref="B9:C9"/>
    <mergeCell ref="D9:M9"/>
    <mergeCell ref="O9:R9"/>
    <mergeCell ref="B7:C7"/>
    <mergeCell ref="D7:M7"/>
    <mergeCell ref="O7:R7"/>
    <mergeCell ref="B1:R1"/>
    <mergeCell ref="B2:R2"/>
    <mergeCell ref="B3:R3"/>
    <mergeCell ref="B4:R4"/>
    <mergeCell ref="B5:R5"/>
  </mergeCells>
  <hyperlinks>
    <hyperlink ref="P13" r:id="rId1"/>
  </hyperlinks>
  <pageMargins left="0.70866141732283505" right="0.70866141732283505" top="0.74803149606299202" bottom="0.74803149606299202" header="0.31496062992126" footer="0.31496062992126"/>
  <pageSetup scale="67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4"/>
  <sheetViews>
    <sheetView tabSelected="1" topLeftCell="A20" zoomScale="67" zoomScaleNormal="67" workbookViewId="0">
      <selection activeCell="A17" sqref="A17:B24"/>
    </sheetView>
  </sheetViews>
  <sheetFormatPr baseColWidth="10" defaultRowHeight="14.4" x14ac:dyDescent="0.3"/>
  <cols>
    <col min="1" max="1" width="7.6640625" customWidth="1"/>
    <col min="2" max="2" width="20.44140625" style="9" customWidth="1"/>
    <col min="3" max="3" width="39.33203125" customWidth="1"/>
    <col min="4" max="4" width="35.109375" customWidth="1"/>
    <col min="5" max="6" width="32.33203125" customWidth="1"/>
    <col min="7" max="7" width="38.44140625" customWidth="1"/>
    <col min="8" max="8" width="6.44140625" bestFit="1" customWidth="1"/>
    <col min="9" max="9" width="5.5546875" bestFit="1" customWidth="1"/>
    <col min="10" max="10" width="10" customWidth="1"/>
    <col min="11" max="11" width="6.44140625" bestFit="1" customWidth="1"/>
    <col min="12" max="12" width="5.5546875" bestFit="1" customWidth="1"/>
    <col min="13" max="13" width="8.6640625" bestFit="1" customWidth="1"/>
    <col min="14" max="14" width="27.88671875" bestFit="1" customWidth="1"/>
    <col min="15" max="17" width="28.44140625" customWidth="1"/>
    <col min="18" max="18" width="27.6640625" bestFit="1" customWidth="1"/>
  </cols>
  <sheetData>
    <row r="1" spans="1:19" ht="15" thickBot="1" x14ac:dyDescent="0.35">
      <c r="A1" s="1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"/>
    </row>
    <row r="2" spans="1:19" s="7" customFormat="1" ht="28.5" customHeight="1" thickBot="1" x14ac:dyDescent="0.35">
      <c r="A2" s="6"/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  <c r="Q2" s="73"/>
      <c r="R2" s="74"/>
      <c r="S2" s="6"/>
    </row>
    <row r="3" spans="1:19" ht="23.4" x14ac:dyDescent="0.45">
      <c r="A3" s="2"/>
      <c r="B3" s="75" t="s">
        <v>14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7"/>
      <c r="S3" s="1"/>
    </row>
    <row r="4" spans="1:19" ht="21" x14ac:dyDescent="0.4">
      <c r="A4" s="1"/>
      <c r="B4" s="78" t="s">
        <v>303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80"/>
      <c r="S4" s="1"/>
    </row>
    <row r="5" spans="1:19" ht="15.6" x14ac:dyDescent="0.3">
      <c r="A5" s="1"/>
      <c r="B5" s="81" t="s">
        <v>15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1"/>
    </row>
    <row r="6" spans="1:19" ht="6" customHeight="1" x14ac:dyDescent="0.3">
      <c r="A6" s="1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"/>
    </row>
    <row r="7" spans="1:19" ht="29.25" customHeight="1" x14ac:dyDescent="0.3">
      <c r="A7" s="1"/>
      <c r="B7" s="58" t="s">
        <v>36</v>
      </c>
      <c r="C7" s="59"/>
      <c r="D7" s="60" t="s">
        <v>107</v>
      </c>
      <c r="E7" s="60"/>
      <c r="F7" s="60"/>
      <c r="G7" s="60"/>
      <c r="H7" s="60"/>
      <c r="I7" s="60"/>
      <c r="J7" s="60"/>
      <c r="K7" s="60"/>
      <c r="L7" s="60"/>
      <c r="M7" s="60"/>
      <c r="N7" s="39" t="s">
        <v>37</v>
      </c>
      <c r="O7" s="61" t="s">
        <v>339</v>
      </c>
      <c r="P7" s="62"/>
      <c r="Q7" s="62"/>
      <c r="R7" s="63"/>
      <c r="S7" s="1"/>
    </row>
    <row r="8" spans="1:19" ht="25.5" customHeight="1" x14ac:dyDescent="0.3">
      <c r="A8" s="1"/>
      <c r="B8" s="58" t="s">
        <v>34</v>
      </c>
      <c r="C8" s="59"/>
      <c r="D8" s="64" t="s">
        <v>56</v>
      </c>
      <c r="E8" s="64"/>
      <c r="F8" s="64"/>
      <c r="G8" s="64"/>
      <c r="H8" s="64"/>
      <c r="I8" s="64"/>
      <c r="J8" s="64"/>
      <c r="K8" s="64"/>
      <c r="L8" s="64"/>
      <c r="M8" s="64"/>
      <c r="N8" s="39" t="s">
        <v>46</v>
      </c>
      <c r="O8" s="61" t="s">
        <v>340</v>
      </c>
      <c r="P8" s="62"/>
      <c r="Q8" s="62"/>
      <c r="R8" s="63"/>
      <c r="S8" s="1"/>
    </row>
    <row r="9" spans="1:19" ht="25.5" customHeight="1" x14ac:dyDescent="0.3">
      <c r="A9" s="1"/>
      <c r="B9" s="58" t="s">
        <v>35</v>
      </c>
      <c r="C9" s="59"/>
      <c r="D9" s="65" t="s">
        <v>57</v>
      </c>
      <c r="E9" s="66"/>
      <c r="F9" s="66"/>
      <c r="G9" s="66"/>
      <c r="H9" s="66"/>
      <c r="I9" s="66"/>
      <c r="J9" s="66"/>
      <c r="K9" s="66"/>
      <c r="L9" s="66"/>
      <c r="M9" s="67"/>
      <c r="N9" s="39" t="s">
        <v>47</v>
      </c>
      <c r="O9" s="61"/>
      <c r="P9" s="62"/>
      <c r="Q9" s="62"/>
      <c r="R9" s="63"/>
      <c r="S9" s="1"/>
    </row>
    <row r="10" spans="1:19" ht="15" customHeight="1" x14ac:dyDescent="0.3">
      <c r="A10" s="1"/>
      <c r="B10" s="86" t="s">
        <v>1</v>
      </c>
      <c r="C10" s="88" t="s">
        <v>2</v>
      </c>
      <c r="D10" s="69" t="s">
        <v>4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90" t="s">
        <v>39</v>
      </c>
      <c r="P10" s="90"/>
      <c r="Q10" s="55" t="s">
        <v>52</v>
      </c>
      <c r="R10" s="68" t="s">
        <v>3</v>
      </c>
      <c r="S10" s="1"/>
    </row>
    <row r="11" spans="1:19" ht="29.25" customHeight="1" x14ac:dyDescent="0.3">
      <c r="A11" s="1"/>
      <c r="B11" s="86"/>
      <c r="C11" s="89"/>
      <c r="D11" s="69" t="s">
        <v>27</v>
      </c>
      <c r="E11" s="69" t="s">
        <v>23</v>
      </c>
      <c r="F11" s="69" t="s">
        <v>26</v>
      </c>
      <c r="G11" s="69" t="s">
        <v>5</v>
      </c>
      <c r="H11" s="69" t="s">
        <v>31</v>
      </c>
      <c r="I11" s="69"/>
      <c r="J11" s="69"/>
      <c r="K11" s="69" t="s">
        <v>33</v>
      </c>
      <c r="L11" s="69"/>
      <c r="M11" s="69"/>
      <c r="N11" s="69" t="s">
        <v>6</v>
      </c>
      <c r="O11" s="90" t="s">
        <v>41</v>
      </c>
      <c r="P11" s="90" t="s">
        <v>40</v>
      </c>
      <c r="Q11" s="56"/>
      <c r="R11" s="68"/>
      <c r="S11" s="1"/>
    </row>
    <row r="12" spans="1:19" ht="15" customHeight="1" x14ac:dyDescent="0.3">
      <c r="A12" s="1"/>
      <c r="B12" s="86"/>
      <c r="C12" s="89"/>
      <c r="D12" s="69"/>
      <c r="E12" s="69"/>
      <c r="F12" s="69"/>
      <c r="G12" s="69"/>
      <c r="H12" s="40" t="s">
        <v>28</v>
      </c>
      <c r="I12" s="40" t="s">
        <v>29</v>
      </c>
      <c r="J12" s="40" t="s">
        <v>30</v>
      </c>
      <c r="K12" s="40" t="s">
        <v>28</v>
      </c>
      <c r="L12" s="40" t="s">
        <v>32</v>
      </c>
      <c r="M12" s="40" t="s">
        <v>30</v>
      </c>
      <c r="N12" s="69"/>
      <c r="O12" s="90"/>
      <c r="P12" s="90"/>
      <c r="Q12" s="57"/>
      <c r="R12" s="68"/>
      <c r="S12" s="1"/>
    </row>
    <row r="13" spans="1:19" ht="43.2" x14ac:dyDescent="0.3">
      <c r="A13" s="1"/>
      <c r="B13" s="13" t="s">
        <v>7</v>
      </c>
      <c r="C13" s="3" t="s">
        <v>246</v>
      </c>
      <c r="D13" s="18" t="s">
        <v>333</v>
      </c>
      <c r="E13" s="15"/>
      <c r="F13" s="5"/>
      <c r="G13" s="5"/>
      <c r="H13" s="15"/>
      <c r="I13" s="15"/>
      <c r="J13" s="5"/>
      <c r="K13" s="15"/>
      <c r="L13" s="15"/>
      <c r="M13" s="5"/>
      <c r="N13" s="5"/>
      <c r="O13" s="5"/>
      <c r="P13" s="5"/>
      <c r="Q13" s="25"/>
      <c r="R13" s="16"/>
      <c r="S13" s="1"/>
    </row>
    <row r="14" spans="1:19" ht="80.25" customHeight="1" thickBot="1" x14ac:dyDescent="0.35">
      <c r="A14" s="1"/>
      <c r="B14" s="50" t="s">
        <v>8</v>
      </c>
      <c r="C14" s="3" t="s">
        <v>245</v>
      </c>
      <c r="D14" s="18" t="s">
        <v>248</v>
      </c>
      <c r="E14" s="15" t="s">
        <v>25</v>
      </c>
      <c r="F14" s="5" t="s">
        <v>38</v>
      </c>
      <c r="G14" s="5" t="s">
        <v>247</v>
      </c>
      <c r="H14" s="19">
        <v>0</v>
      </c>
      <c r="I14" s="19">
        <v>2015</v>
      </c>
      <c r="J14" s="18" t="s">
        <v>304</v>
      </c>
      <c r="K14" s="42">
        <v>0.5</v>
      </c>
      <c r="L14" s="19">
        <v>2018</v>
      </c>
      <c r="M14" s="18" t="s">
        <v>304</v>
      </c>
      <c r="N14" s="15" t="s">
        <v>10</v>
      </c>
      <c r="O14" s="5" t="s">
        <v>42</v>
      </c>
      <c r="P14" s="5" t="s">
        <v>12</v>
      </c>
      <c r="Q14" s="25" t="s">
        <v>322</v>
      </c>
      <c r="R14" s="16" t="s">
        <v>305</v>
      </c>
      <c r="S14" s="1"/>
    </row>
    <row r="15" spans="1:19" ht="43.2" x14ac:dyDescent="0.3">
      <c r="A15" s="1"/>
      <c r="B15" s="91" t="s">
        <v>9</v>
      </c>
      <c r="C15" s="46" t="s">
        <v>239</v>
      </c>
      <c r="D15" s="18" t="s">
        <v>241</v>
      </c>
      <c r="E15" s="15" t="s">
        <v>25</v>
      </c>
      <c r="F15" s="5" t="s">
        <v>38</v>
      </c>
      <c r="G15" s="5" t="s">
        <v>242</v>
      </c>
      <c r="H15" s="19">
        <v>0</v>
      </c>
      <c r="I15" s="19">
        <v>2015</v>
      </c>
      <c r="J15" s="18" t="s">
        <v>304</v>
      </c>
      <c r="K15" s="42">
        <v>0.5</v>
      </c>
      <c r="L15" s="19">
        <v>2018</v>
      </c>
      <c r="M15" s="18" t="s">
        <v>304</v>
      </c>
      <c r="N15" s="15" t="s">
        <v>10</v>
      </c>
      <c r="O15" s="5" t="s">
        <v>42</v>
      </c>
      <c r="P15" s="5" t="s">
        <v>12</v>
      </c>
      <c r="Q15" s="25" t="s">
        <v>307</v>
      </c>
      <c r="R15" s="16" t="s">
        <v>306</v>
      </c>
      <c r="S15" s="1"/>
    </row>
    <row r="16" spans="1:19" ht="55.5" customHeight="1" thickBot="1" x14ac:dyDescent="0.35">
      <c r="A16" s="1"/>
      <c r="B16" s="85"/>
      <c r="C16" s="47" t="s">
        <v>240</v>
      </c>
      <c r="D16" s="18" t="s">
        <v>243</v>
      </c>
      <c r="E16" s="15" t="s">
        <v>25</v>
      </c>
      <c r="F16" s="5" t="s">
        <v>38</v>
      </c>
      <c r="G16" s="5" t="s">
        <v>244</v>
      </c>
      <c r="H16" s="19">
        <v>100</v>
      </c>
      <c r="I16" s="19">
        <v>2015</v>
      </c>
      <c r="J16" s="18" t="s">
        <v>304</v>
      </c>
      <c r="K16" s="42">
        <v>1.5</v>
      </c>
      <c r="L16" s="19">
        <v>2018</v>
      </c>
      <c r="M16" s="18" t="s">
        <v>304</v>
      </c>
      <c r="N16" s="15" t="s">
        <v>10</v>
      </c>
      <c r="O16" s="5" t="s">
        <v>42</v>
      </c>
      <c r="P16" s="5" t="s">
        <v>12</v>
      </c>
      <c r="Q16" s="25" t="s">
        <v>309</v>
      </c>
      <c r="R16" s="14" t="s">
        <v>13</v>
      </c>
      <c r="S16" s="1"/>
    </row>
    <row r="17" spans="1:19" ht="90.75" customHeight="1" x14ac:dyDescent="0.3">
      <c r="A17" s="108" t="s">
        <v>380</v>
      </c>
      <c r="B17" s="52" t="s">
        <v>372</v>
      </c>
      <c r="C17" s="20" t="s">
        <v>266</v>
      </c>
      <c r="D17" s="3" t="s">
        <v>249</v>
      </c>
      <c r="E17" s="5" t="s">
        <v>24</v>
      </c>
      <c r="F17" s="5" t="s">
        <v>250</v>
      </c>
      <c r="G17" s="5" t="s">
        <v>251</v>
      </c>
      <c r="H17" s="3">
        <v>0</v>
      </c>
      <c r="I17" s="3">
        <v>2015</v>
      </c>
      <c r="J17" s="3" t="s">
        <v>304</v>
      </c>
      <c r="K17" s="3">
        <v>250</v>
      </c>
      <c r="L17" s="3">
        <v>2018</v>
      </c>
      <c r="M17" s="3" t="s">
        <v>304</v>
      </c>
      <c r="N17" s="5" t="s">
        <v>10</v>
      </c>
      <c r="O17" s="5" t="s">
        <v>42</v>
      </c>
      <c r="P17" s="4" t="s">
        <v>12</v>
      </c>
      <c r="Q17" s="24" t="s">
        <v>334</v>
      </c>
      <c r="R17" s="14" t="s">
        <v>335</v>
      </c>
      <c r="S17" s="1"/>
    </row>
    <row r="18" spans="1:19" ht="43.2" customHeight="1" x14ac:dyDescent="0.3">
      <c r="A18" s="108"/>
      <c r="B18" s="53" t="s">
        <v>373</v>
      </c>
      <c r="C18" s="20" t="s">
        <v>267</v>
      </c>
      <c r="D18" s="3" t="s">
        <v>252</v>
      </c>
      <c r="E18" s="5" t="s">
        <v>24</v>
      </c>
      <c r="F18" s="5" t="s">
        <v>252</v>
      </c>
      <c r="G18" s="5" t="s">
        <v>253</v>
      </c>
      <c r="H18" s="3">
        <v>0</v>
      </c>
      <c r="I18" s="3">
        <v>2015</v>
      </c>
      <c r="J18" s="3" t="s">
        <v>304</v>
      </c>
      <c r="K18" s="3">
        <v>1</v>
      </c>
      <c r="L18" s="3">
        <v>2018</v>
      </c>
      <c r="M18" s="3" t="s">
        <v>304</v>
      </c>
      <c r="N18" s="15" t="s">
        <v>11</v>
      </c>
      <c r="O18" s="5" t="s">
        <v>42</v>
      </c>
      <c r="P18" s="4" t="s">
        <v>12</v>
      </c>
      <c r="Q18" s="24" t="s">
        <v>309</v>
      </c>
      <c r="R18" s="14" t="s">
        <v>13</v>
      </c>
      <c r="S18" s="1"/>
    </row>
    <row r="19" spans="1:19" ht="86.25" customHeight="1" x14ac:dyDescent="0.3">
      <c r="A19" s="108"/>
      <c r="B19" s="53" t="s">
        <v>374</v>
      </c>
      <c r="C19" s="20" t="s">
        <v>268</v>
      </c>
      <c r="D19" s="3" t="s">
        <v>254</v>
      </c>
      <c r="E19" s="5" t="s">
        <v>24</v>
      </c>
      <c r="F19" s="5" t="s">
        <v>256</v>
      </c>
      <c r="G19" s="5" t="s">
        <v>255</v>
      </c>
      <c r="H19" s="3">
        <v>1</v>
      </c>
      <c r="I19" s="3">
        <v>2015</v>
      </c>
      <c r="J19" s="3" t="s">
        <v>304</v>
      </c>
      <c r="K19" s="3">
        <v>1</v>
      </c>
      <c r="L19" s="3">
        <v>2018</v>
      </c>
      <c r="M19" s="3" t="s">
        <v>304</v>
      </c>
      <c r="N19" s="15" t="s">
        <v>11</v>
      </c>
      <c r="O19" s="5" t="s">
        <v>42</v>
      </c>
      <c r="P19" s="4" t="s">
        <v>12</v>
      </c>
      <c r="Q19" s="24" t="s">
        <v>336</v>
      </c>
      <c r="R19" s="14" t="s">
        <v>13</v>
      </c>
      <c r="S19" s="1"/>
    </row>
    <row r="20" spans="1:19" ht="81.75" customHeight="1" x14ac:dyDescent="0.3">
      <c r="A20" s="108"/>
      <c r="B20" s="53" t="s">
        <v>375</v>
      </c>
      <c r="C20" s="20" t="s">
        <v>269</v>
      </c>
      <c r="D20" s="3" t="s">
        <v>257</v>
      </c>
      <c r="E20" s="5" t="s">
        <v>24</v>
      </c>
      <c r="F20" s="5" t="s">
        <v>257</v>
      </c>
      <c r="G20" s="5" t="s">
        <v>258</v>
      </c>
      <c r="H20" s="3">
        <v>0</v>
      </c>
      <c r="I20" s="3">
        <v>2015</v>
      </c>
      <c r="J20" s="3" t="s">
        <v>304</v>
      </c>
      <c r="K20" s="3">
        <v>100</v>
      </c>
      <c r="L20" s="3">
        <v>2018</v>
      </c>
      <c r="M20" s="3" t="s">
        <v>304</v>
      </c>
      <c r="N20" s="15" t="s">
        <v>11</v>
      </c>
      <c r="O20" s="5" t="s">
        <v>42</v>
      </c>
      <c r="P20" s="4" t="s">
        <v>12</v>
      </c>
      <c r="Q20" s="24" t="s">
        <v>337</v>
      </c>
      <c r="R20" s="14" t="s">
        <v>308</v>
      </c>
      <c r="S20" s="1"/>
    </row>
    <row r="21" spans="1:19" ht="99" customHeight="1" x14ac:dyDescent="0.3">
      <c r="A21" s="108"/>
      <c r="B21" s="53" t="s">
        <v>376</v>
      </c>
      <c r="C21" s="20" t="s">
        <v>270</v>
      </c>
      <c r="D21" s="3" t="s">
        <v>259</v>
      </c>
      <c r="E21" s="5" t="s">
        <v>24</v>
      </c>
      <c r="F21" s="5" t="s">
        <v>259</v>
      </c>
      <c r="G21" s="5" t="s">
        <v>262</v>
      </c>
      <c r="H21" s="3">
        <v>0</v>
      </c>
      <c r="I21" s="3">
        <v>2015</v>
      </c>
      <c r="J21" s="3" t="s">
        <v>304</v>
      </c>
      <c r="K21" s="3">
        <v>1</v>
      </c>
      <c r="L21" s="3">
        <v>2018</v>
      </c>
      <c r="M21" s="3" t="s">
        <v>304</v>
      </c>
      <c r="N21" s="15" t="s">
        <v>11</v>
      </c>
      <c r="O21" s="5" t="s">
        <v>42</v>
      </c>
      <c r="P21" s="4" t="s">
        <v>12</v>
      </c>
      <c r="Q21" s="24" t="s">
        <v>310</v>
      </c>
      <c r="R21" s="14" t="s">
        <v>311</v>
      </c>
      <c r="S21" s="1"/>
    </row>
    <row r="22" spans="1:19" ht="57.6" x14ac:dyDescent="0.3">
      <c r="A22" s="108"/>
      <c r="B22" s="53" t="s">
        <v>377</v>
      </c>
      <c r="C22" s="20" t="s">
        <v>271</v>
      </c>
      <c r="D22" s="3" t="s">
        <v>260</v>
      </c>
      <c r="E22" s="5" t="s">
        <v>25</v>
      </c>
      <c r="F22" s="5" t="s">
        <v>260</v>
      </c>
      <c r="G22" s="5" t="s">
        <v>261</v>
      </c>
      <c r="H22" s="3">
        <v>0</v>
      </c>
      <c r="I22" s="3">
        <v>2015</v>
      </c>
      <c r="J22" s="3" t="s">
        <v>304</v>
      </c>
      <c r="K22" s="3">
        <v>1</v>
      </c>
      <c r="L22" s="3">
        <v>2018</v>
      </c>
      <c r="M22" s="3" t="s">
        <v>304</v>
      </c>
      <c r="N22" s="15" t="s">
        <v>11</v>
      </c>
      <c r="O22" s="5" t="s">
        <v>42</v>
      </c>
      <c r="P22" s="4" t="s">
        <v>12</v>
      </c>
      <c r="Q22" s="24" t="s">
        <v>338</v>
      </c>
      <c r="R22" s="14" t="s">
        <v>13</v>
      </c>
      <c r="S22" s="1"/>
    </row>
    <row r="23" spans="1:19" ht="75.75" customHeight="1" x14ac:dyDescent="0.3">
      <c r="A23" s="108"/>
      <c r="B23" s="54" t="s">
        <v>378</v>
      </c>
      <c r="C23" s="20" t="s">
        <v>272</v>
      </c>
      <c r="D23" s="3" t="s">
        <v>263</v>
      </c>
      <c r="E23" s="5" t="s">
        <v>24</v>
      </c>
      <c r="F23" s="5" t="s">
        <v>263</v>
      </c>
      <c r="G23" s="5" t="s">
        <v>263</v>
      </c>
      <c r="H23" s="3">
        <v>0</v>
      </c>
      <c r="I23" s="3">
        <v>2015</v>
      </c>
      <c r="J23" s="3" t="s">
        <v>304</v>
      </c>
      <c r="K23" s="3">
        <v>1</v>
      </c>
      <c r="L23" s="3">
        <v>2018</v>
      </c>
      <c r="M23" s="3" t="s">
        <v>304</v>
      </c>
      <c r="N23" s="15" t="s">
        <v>11</v>
      </c>
      <c r="O23" s="5" t="s">
        <v>42</v>
      </c>
      <c r="P23" s="4" t="s">
        <v>12</v>
      </c>
      <c r="Q23" s="24" t="s">
        <v>309</v>
      </c>
      <c r="R23" s="14" t="s">
        <v>308</v>
      </c>
      <c r="S23" s="1"/>
    </row>
    <row r="24" spans="1:19" ht="108.75" customHeight="1" thickBot="1" x14ac:dyDescent="0.35">
      <c r="A24" s="109"/>
      <c r="B24" s="51" t="s">
        <v>379</v>
      </c>
      <c r="C24" s="31" t="s">
        <v>273</v>
      </c>
      <c r="D24" s="32" t="s">
        <v>264</v>
      </c>
      <c r="E24" s="33" t="s">
        <v>24</v>
      </c>
      <c r="F24" s="33" t="s">
        <v>216</v>
      </c>
      <c r="G24" s="33" t="s">
        <v>265</v>
      </c>
      <c r="H24" s="32">
        <v>0</v>
      </c>
      <c r="I24" s="32">
        <v>2015</v>
      </c>
      <c r="J24" s="32" t="s">
        <v>304</v>
      </c>
      <c r="K24" s="32">
        <v>1</v>
      </c>
      <c r="L24" s="32">
        <v>2018</v>
      </c>
      <c r="M24" s="32" t="s">
        <v>304</v>
      </c>
      <c r="N24" s="41" t="s">
        <v>11</v>
      </c>
      <c r="O24" s="33" t="s">
        <v>42</v>
      </c>
      <c r="P24" s="34" t="s">
        <v>12</v>
      </c>
      <c r="Q24" s="35" t="s">
        <v>309</v>
      </c>
      <c r="R24" s="36" t="s">
        <v>13</v>
      </c>
      <c r="S24" s="1"/>
    </row>
  </sheetData>
  <sheetProtection formatColumns="0" formatRows="0" selectLockedCells="1"/>
  <mergeCells count="31">
    <mergeCell ref="A17:A24"/>
    <mergeCell ref="B7:C7"/>
    <mergeCell ref="D7:M7"/>
    <mergeCell ref="O7:R7"/>
    <mergeCell ref="B1:R1"/>
    <mergeCell ref="B2:R2"/>
    <mergeCell ref="B3:R3"/>
    <mergeCell ref="B4:R4"/>
    <mergeCell ref="B5:R5"/>
    <mergeCell ref="B8:C8"/>
    <mergeCell ref="D8:M8"/>
    <mergeCell ref="O8:R8"/>
    <mergeCell ref="B9:C9"/>
    <mergeCell ref="D9:M9"/>
    <mergeCell ref="O9:R9"/>
    <mergeCell ref="Q10:Q12"/>
    <mergeCell ref="R10:R12"/>
    <mergeCell ref="D11:D12"/>
    <mergeCell ref="E11:E12"/>
    <mergeCell ref="F11:F12"/>
    <mergeCell ref="G11:G12"/>
    <mergeCell ref="P11:P12"/>
    <mergeCell ref="H11:J11"/>
    <mergeCell ref="K11:M11"/>
    <mergeCell ref="N11:N12"/>
    <mergeCell ref="O11:O12"/>
    <mergeCell ref="B15:B16"/>
    <mergeCell ref="B10:B12"/>
    <mergeCell ref="C10:C12"/>
    <mergeCell ref="D10:N10"/>
    <mergeCell ref="O10:P10"/>
  </mergeCells>
  <pageMargins left="0.70866141732283505" right="0.70866141732283505" top="0.74803149606299202" bottom="0.74803149606299202" header="0.31496062992126" footer="0.31496062992126"/>
  <pageSetup scale="67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zoomScaleNormal="100" workbookViewId="0">
      <pane xSplit="3" ySplit="1" topLeftCell="H38" activePane="bottomRight" state="frozen"/>
      <selection pane="topRight" activeCell="D1" sqref="D1"/>
      <selection pane="bottomLeft" activeCell="A2" sqref="A2"/>
      <selection pane="bottomRight" activeCell="I38" activeCellId="4" sqref="I33 I35 I36 I37 I38"/>
    </sheetView>
  </sheetViews>
  <sheetFormatPr baseColWidth="10" defaultRowHeight="14.4" x14ac:dyDescent="0.3"/>
  <cols>
    <col min="1" max="1" width="2.44140625" customWidth="1"/>
    <col min="2" max="2" width="25.5546875" style="8" customWidth="1"/>
    <col min="3" max="3" width="19.6640625" style="8" customWidth="1"/>
    <col min="4" max="4" width="38.88671875" style="8" customWidth="1"/>
    <col min="5" max="5" width="37.5546875" style="8" customWidth="1"/>
    <col min="6" max="6" width="36.6640625" style="8" customWidth="1"/>
    <col min="7" max="7" width="39" style="8" customWidth="1"/>
    <col min="8" max="8" width="41.6640625" style="8" customWidth="1"/>
    <col min="9" max="9" width="44.109375" style="8" customWidth="1"/>
    <col min="10" max="10" width="24.5546875" style="8" customWidth="1"/>
    <col min="11" max="14" width="11.44140625" style="8"/>
  </cols>
  <sheetData>
    <row r="1" spans="2:14" x14ac:dyDescent="0.3">
      <c r="B1" s="17" t="s">
        <v>44</v>
      </c>
      <c r="C1" s="17" t="s">
        <v>45</v>
      </c>
      <c r="D1" s="17" t="s">
        <v>16</v>
      </c>
      <c r="E1" s="17" t="s">
        <v>17</v>
      </c>
      <c r="F1" s="17" t="s">
        <v>18</v>
      </c>
      <c r="G1" s="17" t="s">
        <v>19</v>
      </c>
      <c r="H1" s="17" t="s">
        <v>20</v>
      </c>
      <c r="I1" s="17" t="s">
        <v>21</v>
      </c>
      <c r="J1" s="17" t="s">
        <v>22</v>
      </c>
    </row>
    <row r="2" spans="2:14" s="7" customFormat="1" ht="100.8" x14ac:dyDescent="0.3">
      <c r="B2" s="17" t="s">
        <v>54</v>
      </c>
      <c r="C2" s="17" t="s">
        <v>55</v>
      </c>
      <c r="D2" s="17" t="s">
        <v>56</v>
      </c>
      <c r="E2" s="17" t="s">
        <v>57</v>
      </c>
      <c r="F2" s="17" t="s">
        <v>58</v>
      </c>
      <c r="G2" s="17" t="s">
        <v>99</v>
      </c>
      <c r="H2" s="17" t="s">
        <v>98</v>
      </c>
      <c r="I2" s="17" t="s">
        <v>59</v>
      </c>
      <c r="J2" s="17" t="s">
        <v>108</v>
      </c>
      <c r="K2" s="8"/>
      <c r="L2" s="8"/>
      <c r="M2" s="8"/>
      <c r="N2" s="8"/>
    </row>
    <row r="3" spans="2:14" s="7" customFormat="1" ht="100.8" x14ac:dyDescent="0.3">
      <c r="B3" s="17" t="s">
        <v>54</v>
      </c>
      <c r="C3" s="17" t="s">
        <v>55</v>
      </c>
      <c r="D3" s="17" t="s">
        <v>56</v>
      </c>
      <c r="E3" s="17" t="s">
        <v>57</v>
      </c>
      <c r="F3" s="17" t="s">
        <v>58</v>
      </c>
      <c r="G3" s="17" t="s">
        <v>99</v>
      </c>
      <c r="H3" s="17" t="s">
        <v>98</v>
      </c>
      <c r="I3" s="17" t="s">
        <v>60</v>
      </c>
      <c r="J3" s="17" t="s">
        <v>108</v>
      </c>
      <c r="K3" s="8"/>
      <c r="L3" s="8"/>
      <c r="M3" s="8"/>
      <c r="N3" s="8"/>
    </row>
    <row r="4" spans="2:14" s="7" customFormat="1" ht="100.8" x14ac:dyDescent="0.3">
      <c r="B4" s="17" t="s">
        <v>54</v>
      </c>
      <c r="C4" s="17" t="s">
        <v>55</v>
      </c>
      <c r="D4" s="17" t="s">
        <v>56</v>
      </c>
      <c r="E4" s="17" t="s">
        <v>57</v>
      </c>
      <c r="F4" s="17" t="s">
        <v>58</v>
      </c>
      <c r="G4" s="17" t="s">
        <v>99</v>
      </c>
      <c r="H4" s="17" t="s">
        <v>98</v>
      </c>
      <c r="I4" s="17" t="s">
        <v>61</v>
      </c>
      <c r="J4" s="17" t="s">
        <v>109</v>
      </c>
      <c r="K4" s="8"/>
      <c r="L4" s="8">
        <v>117</v>
      </c>
      <c r="M4" s="8"/>
      <c r="N4" s="8"/>
    </row>
    <row r="5" spans="2:14" s="7" customFormat="1" ht="100.8" x14ac:dyDescent="0.3">
      <c r="B5" s="17" t="s">
        <v>54</v>
      </c>
      <c r="C5" s="17" t="s">
        <v>55</v>
      </c>
      <c r="D5" s="17" t="s">
        <v>56</v>
      </c>
      <c r="E5" s="17" t="s">
        <v>57</v>
      </c>
      <c r="F5" s="17" t="s">
        <v>58</v>
      </c>
      <c r="G5" s="17" t="s">
        <v>99</v>
      </c>
      <c r="H5" s="17" t="s">
        <v>98</v>
      </c>
      <c r="I5" s="17" t="s">
        <v>62</v>
      </c>
      <c r="J5" s="17" t="s">
        <v>110</v>
      </c>
      <c r="K5" s="8"/>
      <c r="L5" s="8"/>
      <c r="M5" s="8"/>
      <c r="N5" s="8"/>
    </row>
    <row r="6" spans="2:14" s="7" customFormat="1" ht="100.8" x14ac:dyDescent="0.3">
      <c r="B6" s="17" t="s">
        <v>54</v>
      </c>
      <c r="C6" s="17" t="s">
        <v>55</v>
      </c>
      <c r="D6" s="17" t="s">
        <v>56</v>
      </c>
      <c r="E6" s="17" t="s">
        <v>57</v>
      </c>
      <c r="F6" s="17" t="s">
        <v>58</v>
      </c>
      <c r="G6" s="17" t="s">
        <v>99</v>
      </c>
      <c r="H6" s="17" t="s">
        <v>98</v>
      </c>
      <c r="I6" s="17" t="s">
        <v>63</v>
      </c>
      <c r="J6" s="17" t="s">
        <v>109</v>
      </c>
      <c r="K6" s="8"/>
      <c r="L6" s="8"/>
      <c r="M6" s="8"/>
      <c r="N6" s="8"/>
    </row>
    <row r="7" spans="2:14" s="7" customFormat="1" ht="115.2" x14ac:dyDescent="0.3">
      <c r="B7" s="17" t="s">
        <v>54</v>
      </c>
      <c r="C7" s="17" t="s">
        <v>55</v>
      </c>
      <c r="D7" s="17" t="s">
        <v>56</v>
      </c>
      <c r="E7" s="17" t="s">
        <v>57</v>
      </c>
      <c r="F7" s="17" t="s">
        <v>58</v>
      </c>
      <c r="G7" s="17" t="s">
        <v>99</v>
      </c>
      <c r="H7" s="17" t="s">
        <v>98</v>
      </c>
      <c r="I7" s="17" t="s">
        <v>64</v>
      </c>
      <c r="J7" s="17" t="s">
        <v>109</v>
      </c>
      <c r="K7" s="8"/>
      <c r="L7" s="8"/>
      <c r="M7" s="8"/>
      <c r="N7" s="8"/>
    </row>
    <row r="8" spans="2:14" s="7" customFormat="1" ht="100.8" x14ac:dyDescent="0.3">
      <c r="B8" s="17" t="s">
        <v>54</v>
      </c>
      <c r="C8" s="17" t="s">
        <v>55</v>
      </c>
      <c r="D8" s="17" t="s">
        <v>56</v>
      </c>
      <c r="E8" s="17" t="s">
        <v>57</v>
      </c>
      <c r="F8" s="17" t="s">
        <v>58</v>
      </c>
      <c r="G8" s="17" t="s">
        <v>99</v>
      </c>
      <c r="H8" s="17" t="s">
        <v>98</v>
      </c>
      <c r="I8" s="17" t="s">
        <v>65</v>
      </c>
      <c r="J8" s="17" t="s">
        <v>110</v>
      </c>
      <c r="K8" s="8"/>
      <c r="L8" s="8"/>
      <c r="M8" s="8"/>
      <c r="N8" s="8"/>
    </row>
    <row r="9" spans="2:14" s="7" customFormat="1" ht="100.8" x14ac:dyDescent="0.3">
      <c r="B9" s="17" t="s">
        <v>54</v>
      </c>
      <c r="C9" s="17" t="s">
        <v>55</v>
      </c>
      <c r="D9" s="17" t="s">
        <v>56</v>
      </c>
      <c r="E9" s="17" t="s">
        <v>57</v>
      </c>
      <c r="F9" s="17" t="s">
        <v>58</v>
      </c>
      <c r="G9" s="17" t="s">
        <v>99</v>
      </c>
      <c r="H9" s="17" t="s">
        <v>98</v>
      </c>
      <c r="I9" s="17" t="s">
        <v>66</v>
      </c>
      <c r="J9" s="17" t="s">
        <v>110</v>
      </c>
      <c r="K9" s="8"/>
      <c r="L9" s="8"/>
      <c r="M9" s="8"/>
      <c r="N9" s="8"/>
    </row>
    <row r="10" spans="2:14" ht="100.8" x14ac:dyDescent="0.3">
      <c r="B10" s="17" t="s">
        <v>54</v>
      </c>
      <c r="C10" s="17" t="s">
        <v>55</v>
      </c>
      <c r="D10" s="17" t="s">
        <v>56</v>
      </c>
      <c r="E10" s="17" t="s">
        <v>57</v>
      </c>
      <c r="F10" s="17" t="s">
        <v>58</v>
      </c>
      <c r="G10" s="17" t="s">
        <v>99</v>
      </c>
      <c r="H10" s="17" t="s">
        <v>98</v>
      </c>
      <c r="I10" s="17" t="s">
        <v>67</v>
      </c>
      <c r="J10" s="17" t="s">
        <v>109</v>
      </c>
    </row>
    <row r="11" spans="2:14" ht="100.8" x14ac:dyDescent="0.3">
      <c r="B11" s="17" t="s">
        <v>54</v>
      </c>
      <c r="C11" s="17" t="s">
        <v>55</v>
      </c>
      <c r="D11" s="17" t="s">
        <v>56</v>
      </c>
      <c r="E11" s="17" t="s">
        <v>57</v>
      </c>
      <c r="F11" s="17" t="s">
        <v>58</v>
      </c>
      <c r="G11" s="17" t="s">
        <v>99</v>
      </c>
      <c r="H11" s="17" t="s">
        <v>98</v>
      </c>
      <c r="I11" s="17" t="s">
        <v>68</v>
      </c>
      <c r="J11" s="17" t="s">
        <v>109</v>
      </c>
    </row>
    <row r="12" spans="2:14" ht="100.8" x14ac:dyDescent="0.3">
      <c r="B12" s="17" t="s">
        <v>54</v>
      </c>
      <c r="C12" s="17" t="s">
        <v>55</v>
      </c>
      <c r="D12" s="17" t="s">
        <v>56</v>
      </c>
      <c r="E12" s="17" t="s">
        <v>57</v>
      </c>
      <c r="F12" s="17" t="s">
        <v>58</v>
      </c>
      <c r="G12" s="17" t="s">
        <v>99</v>
      </c>
      <c r="H12" s="17" t="s">
        <v>98</v>
      </c>
      <c r="I12" s="17" t="s">
        <v>69</v>
      </c>
      <c r="J12" s="17" t="s">
        <v>109</v>
      </c>
    </row>
    <row r="13" spans="2:14" ht="100.8" x14ac:dyDescent="0.3">
      <c r="B13" s="17" t="s">
        <v>54</v>
      </c>
      <c r="C13" s="17" t="s">
        <v>55</v>
      </c>
      <c r="D13" s="17" t="s">
        <v>56</v>
      </c>
      <c r="E13" s="17" t="s">
        <v>57</v>
      </c>
      <c r="F13" s="17" t="s">
        <v>58</v>
      </c>
      <c r="G13" s="17" t="s">
        <v>99</v>
      </c>
      <c r="H13" s="17" t="s">
        <v>98</v>
      </c>
      <c r="I13" s="17" t="s">
        <v>70</v>
      </c>
      <c r="J13" s="17" t="s">
        <v>108</v>
      </c>
    </row>
    <row r="14" spans="2:14" ht="100.8" x14ac:dyDescent="0.3">
      <c r="B14" s="17" t="s">
        <v>54</v>
      </c>
      <c r="C14" s="17" t="s">
        <v>55</v>
      </c>
      <c r="D14" s="17" t="s">
        <v>56</v>
      </c>
      <c r="E14" s="17" t="s">
        <v>57</v>
      </c>
      <c r="F14" s="17" t="s">
        <v>58</v>
      </c>
      <c r="G14" s="17" t="s">
        <v>99</v>
      </c>
      <c r="H14" s="17" t="s">
        <v>98</v>
      </c>
      <c r="I14" s="17" t="s">
        <v>71</v>
      </c>
      <c r="J14" s="17" t="s">
        <v>108</v>
      </c>
    </row>
    <row r="15" spans="2:14" ht="100.8" x14ac:dyDescent="0.3">
      <c r="B15" s="17" t="s">
        <v>54</v>
      </c>
      <c r="C15" s="17" t="s">
        <v>55</v>
      </c>
      <c r="D15" s="17" t="s">
        <v>56</v>
      </c>
      <c r="E15" s="17" t="s">
        <v>57</v>
      </c>
      <c r="F15" s="17" t="s">
        <v>58</v>
      </c>
      <c r="G15" s="17" t="s">
        <v>99</v>
      </c>
      <c r="H15" s="17" t="s">
        <v>98</v>
      </c>
      <c r="I15" s="17" t="s">
        <v>72</v>
      </c>
      <c r="J15" s="17" t="s">
        <v>109</v>
      </c>
    </row>
    <row r="16" spans="2:14" ht="100.8" x14ac:dyDescent="0.3">
      <c r="B16" s="17" t="s">
        <v>54</v>
      </c>
      <c r="C16" s="17" t="s">
        <v>55</v>
      </c>
      <c r="D16" s="17" t="s">
        <v>56</v>
      </c>
      <c r="E16" s="17" t="s">
        <v>57</v>
      </c>
      <c r="F16" s="17" t="s">
        <v>58</v>
      </c>
      <c r="G16" s="17" t="s">
        <v>99</v>
      </c>
      <c r="H16" s="17" t="s">
        <v>98</v>
      </c>
      <c r="I16" s="17" t="s">
        <v>73</v>
      </c>
      <c r="J16" s="17" t="s">
        <v>109</v>
      </c>
    </row>
    <row r="17" spans="2:10" ht="100.8" x14ac:dyDescent="0.3">
      <c r="B17" s="17" t="s">
        <v>54</v>
      </c>
      <c r="C17" s="17" t="s">
        <v>55</v>
      </c>
      <c r="D17" s="17" t="s">
        <v>56</v>
      </c>
      <c r="E17" s="17" t="s">
        <v>57</v>
      </c>
      <c r="F17" s="17" t="s">
        <v>58</v>
      </c>
      <c r="G17" s="17" t="s">
        <v>99</v>
      </c>
      <c r="H17" s="17" t="s">
        <v>98</v>
      </c>
      <c r="I17" s="17" t="s">
        <v>74</v>
      </c>
      <c r="J17" s="17" t="s">
        <v>110</v>
      </c>
    </row>
    <row r="18" spans="2:10" ht="100.8" x14ac:dyDescent="0.3">
      <c r="B18" s="17" t="s">
        <v>54</v>
      </c>
      <c r="C18" s="17" t="s">
        <v>96</v>
      </c>
      <c r="D18" s="17" t="s">
        <v>56</v>
      </c>
      <c r="E18" s="17" t="s">
        <v>57</v>
      </c>
      <c r="F18" s="17" t="s">
        <v>100</v>
      </c>
      <c r="G18" s="17" t="s">
        <v>101</v>
      </c>
      <c r="H18" s="17" t="s">
        <v>102</v>
      </c>
      <c r="I18" s="17" t="s">
        <v>75</v>
      </c>
      <c r="J18" s="17" t="s">
        <v>111</v>
      </c>
    </row>
    <row r="19" spans="2:10" ht="100.8" x14ac:dyDescent="0.3">
      <c r="B19" s="17" t="s">
        <v>54</v>
      </c>
      <c r="C19" s="17" t="s">
        <v>96</v>
      </c>
      <c r="D19" s="17" t="s">
        <v>56</v>
      </c>
      <c r="E19" s="17" t="s">
        <v>57</v>
      </c>
      <c r="F19" s="17" t="s">
        <v>100</v>
      </c>
      <c r="G19" s="17" t="s">
        <v>101</v>
      </c>
      <c r="H19" s="17" t="s">
        <v>102</v>
      </c>
      <c r="I19" s="17" t="s">
        <v>76</v>
      </c>
      <c r="J19" s="17" t="s">
        <v>111</v>
      </c>
    </row>
    <row r="20" spans="2:10" ht="100.8" x14ac:dyDescent="0.3">
      <c r="B20" s="17" t="s">
        <v>54</v>
      </c>
      <c r="C20" s="17" t="s">
        <v>96</v>
      </c>
      <c r="D20" s="17" t="s">
        <v>56</v>
      </c>
      <c r="E20" s="17" t="s">
        <v>57</v>
      </c>
      <c r="F20" s="17" t="s">
        <v>100</v>
      </c>
      <c r="G20" s="17" t="s">
        <v>101</v>
      </c>
      <c r="H20" s="17" t="s">
        <v>102</v>
      </c>
      <c r="I20" s="17" t="s">
        <v>77</v>
      </c>
      <c r="J20" s="17" t="s">
        <v>112</v>
      </c>
    </row>
    <row r="21" spans="2:10" ht="100.8" x14ac:dyDescent="0.3">
      <c r="B21" s="17" t="s">
        <v>54</v>
      </c>
      <c r="C21" s="17" t="s">
        <v>96</v>
      </c>
      <c r="D21" s="17" t="s">
        <v>56</v>
      </c>
      <c r="E21" s="17" t="s">
        <v>57</v>
      </c>
      <c r="F21" s="17" t="s">
        <v>100</v>
      </c>
      <c r="G21" s="17" t="s">
        <v>101</v>
      </c>
      <c r="H21" s="17" t="s">
        <v>102</v>
      </c>
      <c r="I21" s="17" t="s">
        <v>78</v>
      </c>
      <c r="J21" s="17" t="s">
        <v>111</v>
      </c>
    </row>
    <row r="22" spans="2:10" ht="100.8" x14ac:dyDescent="0.3">
      <c r="B22" s="17" t="s">
        <v>54</v>
      </c>
      <c r="C22" s="17" t="s">
        <v>96</v>
      </c>
      <c r="D22" s="17" t="s">
        <v>56</v>
      </c>
      <c r="E22" s="17" t="s">
        <v>57</v>
      </c>
      <c r="F22" s="17" t="s">
        <v>100</v>
      </c>
      <c r="G22" s="17" t="s">
        <v>101</v>
      </c>
      <c r="H22" s="17" t="s">
        <v>102</v>
      </c>
      <c r="I22" s="17" t="s">
        <v>79</v>
      </c>
      <c r="J22" s="17" t="s">
        <v>111</v>
      </c>
    </row>
    <row r="23" spans="2:10" ht="100.8" x14ac:dyDescent="0.3">
      <c r="B23" s="17" t="s">
        <v>54</v>
      </c>
      <c r="C23" s="17" t="s">
        <v>96</v>
      </c>
      <c r="D23" s="17" t="s">
        <v>56</v>
      </c>
      <c r="E23" s="17" t="s">
        <v>57</v>
      </c>
      <c r="F23" s="17" t="s">
        <v>100</v>
      </c>
      <c r="G23" s="17" t="s">
        <v>101</v>
      </c>
      <c r="H23" s="17" t="s">
        <v>102</v>
      </c>
      <c r="I23" s="17" t="s">
        <v>80</v>
      </c>
      <c r="J23" s="17" t="s">
        <v>111</v>
      </c>
    </row>
    <row r="24" spans="2:10" ht="100.8" x14ac:dyDescent="0.3">
      <c r="B24" s="17" t="s">
        <v>54</v>
      </c>
      <c r="C24" s="17" t="s">
        <v>96</v>
      </c>
      <c r="D24" s="17" t="s">
        <v>56</v>
      </c>
      <c r="E24" s="17" t="s">
        <v>57</v>
      </c>
      <c r="F24" s="17" t="s">
        <v>100</v>
      </c>
      <c r="G24" s="17" t="s">
        <v>101</v>
      </c>
      <c r="H24" s="17" t="s">
        <v>102</v>
      </c>
      <c r="I24" s="17" t="s">
        <v>81</v>
      </c>
      <c r="J24" s="17" t="s">
        <v>112</v>
      </c>
    </row>
    <row r="25" spans="2:10" ht="100.8" x14ac:dyDescent="0.3">
      <c r="B25" s="17" t="s">
        <v>54</v>
      </c>
      <c r="C25" s="17" t="s">
        <v>96</v>
      </c>
      <c r="D25" s="17" t="s">
        <v>56</v>
      </c>
      <c r="E25" s="17" t="s">
        <v>57</v>
      </c>
      <c r="F25" s="17" t="s">
        <v>100</v>
      </c>
      <c r="G25" s="17" t="s">
        <v>101</v>
      </c>
      <c r="H25" s="17" t="s">
        <v>102</v>
      </c>
      <c r="I25" s="17" t="s">
        <v>82</v>
      </c>
      <c r="J25" s="17" t="s">
        <v>112</v>
      </c>
    </row>
    <row r="26" spans="2:10" ht="100.8" x14ac:dyDescent="0.3">
      <c r="B26" s="17" t="s">
        <v>54</v>
      </c>
      <c r="C26" s="17" t="s">
        <v>96</v>
      </c>
      <c r="D26" s="17" t="s">
        <v>56</v>
      </c>
      <c r="E26" s="17" t="s">
        <v>57</v>
      </c>
      <c r="F26" s="17" t="s">
        <v>100</v>
      </c>
      <c r="G26" s="17" t="s">
        <v>101</v>
      </c>
      <c r="H26" s="17" t="s">
        <v>102</v>
      </c>
      <c r="I26" s="17" t="s">
        <v>83</v>
      </c>
      <c r="J26" s="17" t="s">
        <v>112</v>
      </c>
    </row>
    <row r="27" spans="2:10" ht="115.2" x14ac:dyDescent="0.3">
      <c r="B27" s="17" t="s">
        <v>54</v>
      </c>
      <c r="C27" s="17" t="s">
        <v>96</v>
      </c>
      <c r="D27" s="17" t="s">
        <v>56</v>
      </c>
      <c r="E27" s="17" t="s">
        <v>57</v>
      </c>
      <c r="F27" s="17" t="s">
        <v>100</v>
      </c>
      <c r="G27" s="17" t="s">
        <v>101</v>
      </c>
      <c r="H27" s="17" t="s">
        <v>102</v>
      </c>
      <c r="I27" s="17" t="s">
        <v>84</v>
      </c>
      <c r="J27" s="17" t="s">
        <v>112</v>
      </c>
    </row>
    <row r="28" spans="2:10" ht="100.8" x14ac:dyDescent="0.3">
      <c r="B28" s="17" t="s">
        <v>54</v>
      </c>
      <c r="C28" s="17" t="s">
        <v>96</v>
      </c>
      <c r="D28" s="17" t="s">
        <v>56</v>
      </c>
      <c r="E28" s="17" t="s">
        <v>57</v>
      </c>
      <c r="F28" s="17" t="s">
        <v>100</v>
      </c>
      <c r="G28" s="17" t="s">
        <v>101</v>
      </c>
      <c r="H28" s="17" t="s">
        <v>102</v>
      </c>
      <c r="I28" s="17" t="s">
        <v>85</v>
      </c>
      <c r="J28" s="17" t="s">
        <v>112</v>
      </c>
    </row>
    <row r="29" spans="2:10" ht="100.8" x14ac:dyDescent="0.3">
      <c r="B29" s="17" t="s">
        <v>54</v>
      </c>
      <c r="C29" s="17" t="s">
        <v>96</v>
      </c>
      <c r="D29" s="17" t="s">
        <v>56</v>
      </c>
      <c r="E29" s="17" t="s">
        <v>57</v>
      </c>
      <c r="F29" s="17" t="s">
        <v>100</v>
      </c>
      <c r="G29" s="17" t="s">
        <v>101</v>
      </c>
      <c r="H29" s="17" t="s">
        <v>102</v>
      </c>
      <c r="I29" s="17" t="s">
        <v>86</v>
      </c>
      <c r="J29" s="17" t="s">
        <v>112</v>
      </c>
    </row>
    <row r="30" spans="2:10" ht="100.8" x14ac:dyDescent="0.3">
      <c r="B30" s="17" t="s">
        <v>54</v>
      </c>
      <c r="C30" s="17" t="s">
        <v>96</v>
      </c>
      <c r="D30" s="17" t="s">
        <v>56</v>
      </c>
      <c r="E30" s="17" t="s">
        <v>57</v>
      </c>
      <c r="F30" s="17" t="s">
        <v>100</v>
      </c>
      <c r="G30" s="17" t="s">
        <v>101</v>
      </c>
      <c r="H30" s="17" t="s">
        <v>102</v>
      </c>
      <c r="I30" s="17" t="s">
        <v>87</v>
      </c>
      <c r="J30" s="17" t="s">
        <v>112</v>
      </c>
    </row>
    <row r="31" spans="2:10" ht="100.8" x14ac:dyDescent="0.3">
      <c r="B31" s="17" t="s">
        <v>54</v>
      </c>
      <c r="C31" s="17" t="s">
        <v>97</v>
      </c>
      <c r="D31" s="17" t="s">
        <v>56</v>
      </c>
      <c r="E31" s="17" t="s">
        <v>57</v>
      </c>
      <c r="F31" s="17" t="s">
        <v>103</v>
      </c>
      <c r="G31" s="17" t="s">
        <v>104</v>
      </c>
      <c r="H31" s="17" t="s">
        <v>105</v>
      </c>
      <c r="I31" s="17" t="s">
        <v>88</v>
      </c>
      <c r="J31" s="17" t="s">
        <v>143</v>
      </c>
    </row>
    <row r="32" spans="2:10" ht="100.8" x14ac:dyDescent="0.3">
      <c r="B32" s="17" t="s">
        <v>54</v>
      </c>
      <c r="C32" s="17" t="s">
        <v>97</v>
      </c>
      <c r="D32" s="17" t="s">
        <v>56</v>
      </c>
      <c r="E32" s="17" t="s">
        <v>57</v>
      </c>
      <c r="F32" s="17" t="s">
        <v>103</v>
      </c>
      <c r="G32" s="17" t="s">
        <v>104</v>
      </c>
      <c r="H32" s="17" t="s">
        <v>105</v>
      </c>
      <c r="I32" s="17" t="s">
        <v>89</v>
      </c>
      <c r="J32" s="17" t="s">
        <v>143</v>
      </c>
    </row>
    <row r="33" spans="2:10" ht="100.8" x14ac:dyDescent="0.3">
      <c r="B33" s="17" t="s">
        <v>54</v>
      </c>
      <c r="C33" s="17" t="s">
        <v>97</v>
      </c>
      <c r="D33" s="17" t="s">
        <v>56</v>
      </c>
      <c r="E33" s="17" t="s">
        <v>57</v>
      </c>
      <c r="F33" s="17" t="s">
        <v>103</v>
      </c>
      <c r="G33" s="17" t="s">
        <v>104</v>
      </c>
      <c r="H33" s="17" t="s">
        <v>105</v>
      </c>
      <c r="I33" s="17" t="s">
        <v>90</v>
      </c>
      <c r="J33" s="17" t="s">
        <v>142</v>
      </c>
    </row>
    <row r="34" spans="2:10" ht="100.8" x14ac:dyDescent="0.3">
      <c r="B34" s="17" t="s">
        <v>54</v>
      </c>
      <c r="C34" s="17" t="s">
        <v>97</v>
      </c>
      <c r="D34" s="17" t="s">
        <v>56</v>
      </c>
      <c r="E34" s="17" t="s">
        <v>57</v>
      </c>
      <c r="F34" s="17" t="s">
        <v>103</v>
      </c>
      <c r="G34" s="17" t="s">
        <v>104</v>
      </c>
      <c r="H34" s="17" t="s">
        <v>105</v>
      </c>
      <c r="I34" s="17" t="s">
        <v>91</v>
      </c>
      <c r="J34" s="17" t="s">
        <v>143</v>
      </c>
    </row>
    <row r="35" spans="2:10" ht="100.8" x14ac:dyDescent="0.3">
      <c r="B35" s="17" t="s">
        <v>54</v>
      </c>
      <c r="C35" s="17" t="s">
        <v>97</v>
      </c>
      <c r="D35" s="17" t="s">
        <v>56</v>
      </c>
      <c r="E35" s="17" t="s">
        <v>57</v>
      </c>
      <c r="F35" s="17" t="s">
        <v>103</v>
      </c>
      <c r="G35" s="17" t="s">
        <v>104</v>
      </c>
      <c r="H35" s="17" t="s">
        <v>105</v>
      </c>
      <c r="I35" s="17" t="s">
        <v>92</v>
      </c>
      <c r="J35" s="17" t="s">
        <v>142</v>
      </c>
    </row>
    <row r="36" spans="2:10" ht="100.8" x14ac:dyDescent="0.3">
      <c r="B36" s="17" t="s">
        <v>54</v>
      </c>
      <c r="C36" s="17" t="s">
        <v>97</v>
      </c>
      <c r="D36" s="17" t="s">
        <v>56</v>
      </c>
      <c r="E36" s="17" t="s">
        <v>57</v>
      </c>
      <c r="F36" s="17" t="s">
        <v>103</v>
      </c>
      <c r="G36" s="17" t="s">
        <v>104</v>
      </c>
      <c r="H36" s="17" t="s">
        <v>105</v>
      </c>
      <c r="I36" s="17" t="s">
        <v>93</v>
      </c>
      <c r="J36" s="17" t="s">
        <v>142</v>
      </c>
    </row>
    <row r="37" spans="2:10" ht="100.8" x14ac:dyDescent="0.3">
      <c r="B37" s="17" t="s">
        <v>54</v>
      </c>
      <c r="C37" s="17" t="s">
        <v>97</v>
      </c>
      <c r="D37" s="17" t="s">
        <v>56</v>
      </c>
      <c r="E37" s="17" t="s">
        <v>57</v>
      </c>
      <c r="F37" s="17" t="s">
        <v>103</v>
      </c>
      <c r="G37" s="17" t="s">
        <v>104</v>
      </c>
      <c r="H37" s="17" t="s">
        <v>105</v>
      </c>
      <c r="I37" s="17" t="s">
        <v>94</v>
      </c>
      <c r="J37" s="17" t="s">
        <v>142</v>
      </c>
    </row>
    <row r="38" spans="2:10" ht="100.8" x14ac:dyDescent="0.3">
      <c r="B38" s="17" t="s">
        <v>54</v>
      </c>
      <c r="C38" s="17" t="s">
        <v>97</v>
      </c>
      <c r="D38" s="17" t="s">
        <v>56</v>
      </c>
      <c r="E38" s="17" t="s">
        <v>57</v>
      </c>
      <c r="F38" s="17" t="s">
        <v>103</v>
      </c>
      <c r="G38" s="17" t="s">
        <v>104</v>
      </c>
      <c r="H38" s="17" t="s">
        <v>105</v>
      </c>
      <c r="I38" s="17" t="s">
        <v>95</v>
      </c>
      <c r="J38" s="17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E69" workbookViewId="0">
      <selection activeCell="O138" sqref="O138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" workbookViewId="0">
      <selection activeCell="O36" sqref="O36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2"/>
  <sheetViews>
    <sheetView topLeftCell="B3" workbookViewId="0">
      <selection activeCell="F11" sqref="F11"/>
    </sheetView>
  </sheetViews>
  <sheetFormatPr baseColWidth="10" defaultRowHeight="14.4" x14ac:dyDescent="0.3"/>
  <cols>
    <col min="3" max="3" width="50.5546875" customWidth="1"/>
    <col min="4" max="4" width="45.6640625" customWidth="1"/>
    <col min="5" max="5" width="42.5546875" customWidth="1"/>
  </cols>
  <sheetData>
    <row r="4" spans="3:5" ht="18" x14ac:dyDescent="0.35">
      <c r="C4" s="21" t="s">
        <v>55</v>
      </c>
      <c r="D4" s="21" t="s">
        <v>96</v>
      </c>
      <c r="E4" s="21" t="s">
        <v>97</v>
      </c>
    </row>
    <row r="5" spans="3:5" ht="15.6" x14ac:dyDescent="0.3">
      <c r="C5" s="28" t="s">
        <v>48</v>
      </c>
      <c r="D5" s="28" t="s">
        <v>48</v>
      </c>
      <c r="E5" s="28" t="s">
        <v>48</v>
      </c>
    </row>
    <row r="6" spans="3:5" ht="60.75" customHeight="1" x14ac:dyDescent="0.3">
      <c r="C6" s="29" t="s">
        <v>58</v>
      </c>
      <c r="D6" s="29" t="s">
        <v>100</v>
      </c>
      <c r="E6" s="29" t="s">
        <v>103</v>
      </c>
    </row>
    <row r="7" spans="3:5" ht="14.25" customHeight="1" x14ac:dyDescent="0.3">
      <c r="C7" s="30" t="s">
        <v>49</v>
      </c>
      <c r="D7" s="30" t="s">
        <v>49</v>
      </c>
      <c r="E7" s="30" t="s">
        <v>49</v>
      </c>
    </row>
    <row r="8" spans="3:5" ht="76.5" customHeight="1" x14ac:dyDescent="0.3">
      <c r="C8" s="29" t="s">
        <v>99</v>
      </c>
      <c r="D8" s="29" t="s">
        <v>101</v>
      </c>
      <c r="E8" s="29" t="s">
        <v>104</v>
      </c>
    </row>
    <row r="10" spans="3:5" ht="18" x14ac:dyDescent="0.35">
      <c r="C10" s="21" t="s">
        <v>55</v>
      </c>
      <c r="D10" s="21" t="s">
        <v>96</v>
      </c>
      <c r="E10" s="21" t="s">
        <v>97</v>
      </c>
    </row>
    <row r="11" spans="3:5" x14ac:dyDescent="0.3">
      <c r="C11" s="27" t="s">
        <v>50</v>
      </c>
      <c r="D11" s="27" t="s">
        <v>50</v>
      </c>
      <c r="E11" s="27" t="s">
        <v>50</v>
      </c>
    </row>
    <row r="12" spans="3:5" ht="28.8" x14ac:dyDescent="0.3">
      <c r="C12" s="17" t="s">
        <v>108</v>
      </c>
      <c r="D12" s="17" t="s">
        <v>111</v>
      </c>
      <c r="E12" s="17" t="s">
        <v>143</v>
      </c>
    </row>
    <row r="13" spans="3:5" x14ac:dyDescent="0.3">
      <c r="C13" s="17" t="s">
        <v>109</v>
      </c>
      <c r="D13" s="17" t="s">
        <v>112</v>
      </c>
      <c r="E13" s="17" t="s">
        <v>142</v>
      </c>
    </row>
    <row r="14" spans="3:5" x14ac:dyDescent="0.3">
      <c r="C14" s="17" t="s">
        <v>110</v>
      </c>
      <c r="D14" s="26"/>
      <c r="E14" s="26"/>
    </row>
    <row r="15" spans="3:5" x14ac:dyDescent="0.3">
      <c r="C15" s="26"/>
      <c r="D15" s="26"/>
      <c r="E15" s="26"/>
    </row>
    <row r="16" spans="3:5" x14ac:dyDescent="0.3">
      <c r="C16" s="22" t="s">
        <v>51</v>
      </c>
      <c r="D16" s="22" t="s">
        <v>51</v>
      </c>
      <c r="E16" s="22" t="s">
        <v>51</v>
      </c>
    </row>
    <row r="17" spans="3:5" ht="68.25" customHeight="1" x14ac:dyDescent="0.3">
      <c r="C17" s="23" t="s">
        <v>113</v>
      </c>
      <c r="D17" s="23" t="s">
        <v>129</v>
      </c>
      <c r="E17" s="23" t="s">
        <v>88</v>
      </c>
    </row>
    <row r="18" spans="3:5" ht="43.2" x14ac:dyDescent="0.3">
      <c r="C18" s="23" t="s">
        <v>114</v>
      </c>
      <c r="D18" s="23" t="s">
        <v>130</v>
      </c>
      <c r="E18" s="23" t="s">
        <v>89</v>
      </c>
    </row>
    <row r="19" spans="3:5" ht="57.6" x14ac:dyDescent="0.3">
      <c r="C19" s="23" t="s">
        <v>115</v>
      </c>
      <c r="D19" s="23" t="s">
        <v>131</v>
      </c>
      <c r="E19" s="23" t="s">
        <v>90</v>
      </c>
    </row>
    <row r="20" spans="3:5" ht="43.2" x14ac:dyDescent="0.3">
      <c r="C20" s="23" t="s">
        <v>116</v>
      </c>
      <c r="D20" s="23" t="s">
        <v>132</v>
      </c>
      <c r="E20" s="23" t="s">
        <v>91</v>
      </c>
    </row>
    <row r="21" spans="3:5" ht="78" customHeight="1" x14ac:dyDescent="0.3">
      <c r="C21" s="23" t="s">
        <v>117</v>
      </c>
      <c r="D21" s="23" t="s">
        <v>133</v>
      </c>
      <c r="E21" s="23" t="s">
        <v>92</v>
      </c>
    </row>
    <row r="22" spans="3:5" ht="57.6" x14ac:dyDescent="0.3">
      <c r="C22" s="23" t="s">
        <v>118</v>
      </c>
      <c r="D22" s="23" t="s">
        <v>134</v>
      </c>
      <c r="E22" s="23" t="s">
        <v>93</v>
      </c>
    </row>
    <row r="23" spans="3:5" ht="57.6" x14ac:dyDescent="0.3">
      <c r="C23" s="23" t="s">
        <v>119</v>
      </c>
      <c r="D23" s="23" t="s">
        <v>135</v>
      </c>
      <c r="E23" s="23" t="s">
        <v>94</v>
      </c>
    </row>
    <row r="24" spans="3:5" ht="57.6" x14ac:dyDescent="0.3">
      <c r="C24" s="23" t="s">
        <v>120</v>
      </c>
      <c r="D24" s="23" t="s">
        <v>136</v>
      </c>
      <c r="E24" s="23" t="s">
        <v>95</v>
      </c>
    </row>
    <row r="25" spans="3:5" ht="57.6" x14ac:dyDescent="0.3">
      <c r="C25" s="23" t="s">
        <v>121</v>
      </c>
      <c r="D25" s="23" t="s">
        <v>137</v>
      </c>
      <c r="E25" s="23"/>
    </row>
    <row r="26" spans="3:5" ht="86.4" x14ac:dyDescent="0.3">
      <c r="C26" s="23" t="s">
        <v>122</v>
      </c>
      <c r="D26" s="23" t="s">
        <v>138</v>
      </c>
      <c r="E26" s="23"/>
    </row>
    <row r="27" spans="3:5" ht="57.6" x14ac:dyDescent="0.3">
      <c r="C27" s="23" t="s">
        <v>123</v>
      </c>
      <c r="D27" s="23" t="s">
        <v>139</v>
      </c>
      <c r="E27" s="23"/>
    </row>
    <row r="28" spans="3:5" ht="28.8" x14ac:dyDescent="0.3">
      <c r="C28" s="23" t="s">
        <v>124</v>
      </c>
      <c r="D28" s="23" t="s">
        <v>140</v>
      </c>
      <c r="E28" s="23"/>
    </row>
    <row r="29" spans="3:5" ht="57.6" x14ac:dyDescent="0.3">
      <c r="C29" s="23" t="s">
        <v>125</v>
      </c>
      <c r="D29" s="23" t="s">
        <v>141</v>
      </c>
      <c r="E29" s="23"/>
    </row>
    <row r="30" spans="3:5" ht="28.8" x14ac:dyDescent="0.3">
      <c r="C30" s="23" t="s">
        <v>126</v>
      </c>
      <c r="D30" s="23"/>
      <c r="E30" s="23"/>
    </row>
    <row r="31" spans="3:5" ht="28.8" x14ac:dyDescent="0.3">
      <c r="C31" s="23" t="s">
        <v>127</v>
      </c>
    </row>
    <row r="32" spans="3:5" ht="28.8" x14ac:dyDescent="0.3">
      <c r="C32" s="23" t="s">
        <v>128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MIR CIUDAD AMIGABLE</vt:lpstr>
      <vt:lpstr>MIR CRECIMIENTO ECONÓMICO</vt:lpstr>
      <vt:lpstr>MIR APODACA VERDE</vt:lpstr>
      <vt:lpstr>SABANA DEL PMD</vt:lpstr>
      <vt:lpstr>TIPOS DE INDICADORES</vt:lpstr>
      <vt:lpstr>SUPUESTOS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PROGRAMADOR: ING. ARMANDO GLEZ. ROCHA 33 11 75 04 78</dc:title>
  <dc:subject>MIR</dc:subject>
  <dc:creator>Mau</dc:creator>
  <cp:lastModifiedBy>Director de Transparencia</cp:lastModifiedBy>
  <dcterms:created xsi:type="dcterms:W3CDTF">2016-09-23T20:32:55Z</dcterms:created>
  <dcterms:modified xsi:type="dcterms:W3CDTF">2018-08-20T15:05:29Z</dcterms:modified>
</cp:coreProperties>
</file>